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Height="17775"/>
  </bookViews>
  <sheets>
    <sheet name="开荒索引目录" sheetId="27" r:id="rId1"/>
    <sheet name="开荒步骤" sheetId="12" r:id="rId2"/>
    <sheet name="内政攻略" sheetId="16" r:id="rId3"/>
    <sheet name="土地难度通用表" sheetId="15" r:id="rId4"/>
    <sheet name="流浪军攻略" sheetId="28" r:id="rId5"/>
    <sheet name="鱼塘坐标" sheetId="18" r:id="rId6"/>
    <sheet name="名胜古迹" sheetId="20" r:id="rId7"/>
    <sheet name="队伍克制简单思路" sheetId="9" r:id="rId8"/>
    <sheet name="战法搭配小贴士" sheetId="14" r:id="rId9"/>
    <sheet name="宝物及其效果" sheetId="10" r:id="rId10"/>
    <sheet name="开荒战法经验和升级经验" sheetId="13" r:id="rId11"/>
    <sheet name="大黄鸡开荒" sheetId="21" r:id="rId12"/>
    <sheet name="大黄严开荒" sheetId="3" r:id="rId13"/>
    <sheet name="砍王开荒" sheetId="2" r:id="rId14"/>
    <sheet name="网红开荒" sheetId="4" r:id="rId15"/>
    <sheet name="周泰开荒" sheetId="5" r:id="rId16"/>
    <sheet name="关妹开荒" sheetId="6" r:id="rId17"/>
    <sheet name="皇甫开荒" sheetId="7" r:id="rId18"/>
    <sheet name="开荒撞州技巧" sheetId="22" r:id="rId19"/>
    <sheet name="土地运营技巧" sheetId="23" r:id="rId20"/>
    <sheet name="分城和资源运营技巧" sheetId="24" r:id="rId21"/>
    <sheet name="税收运营技巧" sheetId="25" r:id="rId22"/>
    <sheet name="开荒其它注意事项" sheetId="26" r:id="rId23"/>
  </sheets>
  <definedNames>
    <definedName name="_xlnm._FilterDatabase" localSheetId="2" hidden="1">内政攻略!#REF!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5" name="ID_B6E62D240ABB4451A3D0B47AFA194309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173575" y="5031105"/>
          <a:ext cx="12552680" cy="8881745"/>
        </a:xfrm>
        <a:prstGeom prst="rect">
          <a:avLst/>
        </a:prstGeom>
      </xdr:spPr>
    </xdr:pic>
  </etc:cellImage>
  <etc:cellImage>
    <xdr:pic>
      <xdr:nvPicPr>
        <xdr:cNvPr id="6" name="ID_97C9FAFB97FD49A2825B64A8800B9792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238470" y="4048760"/>
          <a:ext cx="10089515" cy="7181850"/>
        </a:xfrm>
        <a:prstGeom prst="rect">
          <a:avLst/>
        </a:prstGeom>
      </xdr:spPr>
    </xdr:pic>
  </etc:cellImage>
  <etc:cellImage>
    <xdr:pic>
      <xdr:nvPicPr>
        <xdr:cNvPr id="7" name="ID_BCD16A145FBF4D408B1BD39B7093B116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93100" y="471805"/>
          <a:ext cx="10092055" cy="7138035"/>
        </a:xfrm>
        <a:prstGeom prst="rect">
          <a:avLst/>
        </a:prstGeom>
      </xdr:spPr>
    </xdr:pic>
  </etc:cellImage>
  <etc:cellImage>
    <xdr:pic>
      <xdr:nvPicPr>
        <xdr:cNvPr id="8" name="ID_266F43F6F43C461D9B015B546A4A3871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876925" y="1457325"/>
          <a:ext cx="10058400" cy="7116445"/>
        </a:xfrm>
        <a:prstGeom prst="rect">
          <a:avLst/>
        </a:prstGeom>
      </xdr:spPr>
    </xdr:pic>
  </etc:cellImage>
  <etc:cellImage>
    <xdr:pic>
      <xdr:nvPicPr>
        <xdr:cNvPr id="9" name="ID_32C6DB15DC8749CA84188FEEBB3BCE73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9125" y="9525"/>
          <a:ext cx="10058400" cy="7116445"/>
        </a:xfrm>
        <a:prstGeom prst="rect">
          <a:avLst/>
        </a:prstGeom>
      </xdr:spPr>
    </xdr:pic>
  </etc:cellImage>
  <etc:cellImage>
    <xdr:pic>
      <xdr:nvPicPr>
        <xdr:cNvPr id="10" name="ID_B9B60F094D504B5FB9E0C0BB1B455255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411325" y="1276350"/>
          <a:ext cx="10058400" cy="7116445"/>
        </a:xfrm>
        <a:prstGeom prst="rect">
          <a:avLst/>
        </a:prstGeom>
      </xdr:spPr>
    </xdr:pic>
  </etc:cellImage>
  <etc:cellImage>
    <xdr:pic>
      <xdr:nvPicPr>
        <xdr:cNvPr id="11" name="ID_F655F8A0FC17470DB9C1010666BA7521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841595" y="4894580"/>
          <a:ext cx="10026650" cy="7158355"/>
        </a:xfrm>
        <a:prstGeom prst="rect">
          <a:avLst/>
        </a:prstGeom>
      </xdr:spPr>
    </xdr:pic>
  </etc:cellImage>
  <etc:cellImage>
    <xdr:pic>
      <xdr:nvPicPr>
        <xdr:cNvPr id="12" name="ID_E4EB78A45C5247D0A3914CF08A279767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6468725" y="9525"/>
          <a:ext cx="10058400" cy="7116445"/>
        </a:xfrm>
        <a:prstGeom prst="rect">
          <a:avLst/>
        </a:prstGeom>
      </xdr:spPr>
    </xdr:pic>
  </etc:cellImage>
  <etc:cellImage>
    <xdr:pic>
      <xdr:nvPicPr>
        <xdr:cNvPr id="13" name="ID_A13C15D0003A424CA9CAD265A2374DC9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6468725" y="9525"/>
          <a:ext cx="10058400" cy="7116445"/>
        </a:xfrm>
        <a:prstGeom prst="rect">
          <a:avLst/>
        </a:prstGeom>
      </xdr:spPr>
    </xdr:pic>
  </etc:cellImage>
  <etc:cellImage>
    <xdr:pic>
      <xdr:nvPicPr>
        <xdr:cNvPr id="14" name="ID_86E8738706454B01B8B8831B258A486C" descr="91赌团logo源文件2022.0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897725" y="9525"/>
          <a:ext cx="10058400" cy="711644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<sst xmlns="http://schemas.openxmlformats.org/spreadsheetml/2006/main" count="5557" uniqueCount="1613">
  <si>
    <t>XP赛季开荒及队伍配置攻略【含开荒推荐和主城三队配置】（2023.12.31白马修订版4.0，讨论群656983141）</t>
  </si>
  <si>
    <t>当前游戏版本：6.1.694691</t>
  </si>
  <si>
    <t>开荒 发育 运营 配将 赛季思路  黑茶工作室为您服务：VX：15003837262 dy：率土黑手</t>
  </si>
  <si>
    <r>
      <rPr>
        <sz val="12"/>
        <rFont val="宋体"/>
        <charset val="134"/>
      </rPr>
      <t>本文档</t>
    </r>
    <r>
      <rPr>
        <sz val="12"/>
        <color rgb="FFFF0000"/>
        <rFont val="宋体"/>
        <charset val="134"/>
      </rPr>
      <t>仅适合纯萌新以及懒人队伍配置</t>
    </r>
    <r>
      <rPr>
        <sz val="12"/>
        <rFont val="宋体"/>
        <charset val="134"/>
      </rPr>
      <t>，高玩可无视，</t>
    </r>
    <r>
      <rPr>
        <sz val="12"/>
        <color rgb="FFFF0000"/>
        <rFont val="宋体"/>
        <charset val="134"/>
      </rPr>
      <t>环境无时无刻在改变</t>
    </r>
    <r>
      <rPr>
        <sz val="12"/>
        <rFont val="宋体"/>
        <charset val="134"/>
      </rPr>
      <t>，本文档说的</t>
    </r>
    <r>
      <rPr>
        <sz val="12"/>
        <color rgb="FFFF0000"/>
        <rFont val="宋体"/>
        <charset val="134"/>
      </rPr>
      <t>并非完全正确</t>
    </r>
    <r>
      <rPr>
        <sz val="12"/>
        <rFont val="宋体"/>
        <charset val="134"/>
      </rPr>
      <t>，</t>
    </r>
    <r>
      <rPr>
        <sz val="12"/>
        <color rgb="FFFF0000"/>
        <rFont val="宋体"/>
        <charset val="134"/>
      </rPr>
      <t>存在时效问题</t>
    </r>
    <r>
      <rPr>
        <sz val="12"/>
        <rFont val="宋体"/>
        <charset val="134"/>
      </rPr>
      <t>，</t>
    </r>
    <r>
      <rPr>
        <sz val="12"/>
        <color rgb="FFFF0000"/>
        <rFont val="宋体"/>
        <charset val="134"/>
      </rPr>
      <t>你杠就你对</t>
    </r>
    <r>
      <rPr>
        <sz val="12"/>
        <rFont val="宋体"/>
        <charset val="134"/>
      </rPr>
      <t>，有疑问请加讨论群656983141，有错误请及时指出，本文档完全免费，请勿魔改或挪作他用</t>
    </r>
  </si>
  <si>
    <r>
      <rPr>
        <sz val="12"/>
        <rFont val="宋体"/>
        <charset val="134"/>
      </rPr>
      <t>开荒队伍及队伍先后顺序推荐（</t>
    </r>
    <r>
      <rPr>
        <sz val="12"/>
        <color rgb="FFFF0000"/>
        <rFont val="宋体"/>
        <charset val="134"/>
      </rPr>
      <t>队伍目录索引，直接找到自己属于的位置点击即可</t>
    </r>
    <r>
      <rPr>
        <sz val="12"/>
        <rFont val="宋体"/>
        <charset val="134"/>
      </rPr>
      <t>）</t>
    </r>
  </si>
  <si>
    <t>百战月英
【第一梯队】</t>
  </si>
  <si>
    <t>百战月英开荒
【版本之子，即使被削依旧是版本之子】</t>
  </si>
  <si>
    <t>划水摆大烂首选
【第一梯队】</t>
  </si>
  <si>
    <t>大黄严开荒【开荒又快又稳但不适合种地开皮】</t>
  </si>
  <si>
    <t>通用版块</t>
  </si>
  <si>
    <t>开荒步骤</t>
  </si>
  <si>
    <t>版本重大改变：百战无怯开荒登顶；关羽可以上内政，张角被废；通行证出现</t>
  </si>
  <si>
    <t>大部分平民的选择
【第二梯队】</t>
  </si>
  <si>
    <t>周泰开荒
【目前最稳定的开荒】</t>
  </si>
  <si>
    <t>平民首选
【第二梯队】</t>
  </si>
  <si>
    <t>马超魏延/陆抗砍王开荒
【针对大黄严和平民首选】</t>
  </si>
  <si>
    <t>土地难度通用表</t>
  </si>
  <si>
    <r>
      <rPr>
        <sz val="12"/>
        <rFont val="宋体"/>
        <charset val="134"/>
      </rPr>
      <t>往期版本改变提醒：</t>
    </r>
    <r>
      <rPr>
        <sz val="12"/>
        <color rgb="FFFF0000"/>
        <rFont val="宋体"/>
        <charset val="134"/>
      </rPr>
      <t>及锋而试加强，汉吕加强，新都督有望T0，士气流体系或将成为主流</t>
    </r>
  </si>
  <si>
    <t>大黄鸡开荒
【第三梯队】</t>
  </si>
  <si>
    <t>大黄鸡开荒
【注意：本队白板可用但建议大乔三红及以上，或佩戴较高几率的筹算武器】</t>
  </si>
  <si>
    <t>运营党可选
【第四梯队】</t>
  </si>
  <si>
    <t>皇甫开荒
【悬权皇甫有望T0】</t>
  </si>
  <si>
    <t>开荒战法等级经验和武将等级经验</t>
  </si>
  <si>
    <t>下版本提醒：多个阵营剧本推出</t>
  </si>
  <si>
    <t>高红可选
【第四梯队】</t>
  </si>
  <si>
    <t>网红开荒
【代价较低，转网红超强】</t>
  </si>
  <si>
    <t>除非你知道对面皇甫和大张张多否则别出</t>
  </si>
  <si>
    <t>关妹开荒
【针对队伍出有奇迹】</t>
  </si>
  <si>
    <t>名胜古迹坐标</t>
  </si>
  <si>
    <t>本文档下次更新：队伍体系及搭配推荐大全</t>
  </si>
  <si>
    <t>开荒撞州技巧</t>
  </si>
  <si>
    <t>土地运营技巧</t>
  </si>
  <si>
    <t>分城和资源运营技巧</t>
  </si>
  <si>
    <t>税收运营技巧</t>
  </si>
  <si>
    <t>开荒其他注意事项</t>
  </si>
  <si>
    <t>宝物及其效果浏览</t>
  </si>
  <si>
    <t>内政攻略</t>
  </si>
  <si>
    <t>流浪军攻略
【含主城队伍作业，内政体系推荐】</t>
  </si>
  <si>
    <t>鱼塘坐标</t>
  </si>
  <si>
    <t>队伍体系及搭配推荐大全
（未完成）</t>
  </si>
  <si>
    <t>注意：①士气在补给范围内有120，土地武将更改后开荒难度增加
②关羽对于高红玩家和不使用关羽的玩家来说可以上内政，士气流体系逐步形成
③通行证出现，但目前为止通行证仅可靠签到和势力值获取，需至少15天以上才能拿完，不影响开荒</t>
  </si>
  <si>
    <t>由于游戏环境原因，大部分赛季使用三队（约为赛季开始的第四周至第六周）即可打出决定性成果决定本赛季的优胜者，所以本文档仅提供前三队的作业【流浪军提供4队】</t>
  </si>
  <si>
    <t>开荒期任务</t>
  </si>
  <si>
    <t>开局不秒预备是常识（高玩可无视）</t>
  </si>
  <si>
    <t>序号</t>
  </si>
  <si>
    <t>第一章</t>
  </si>
  <si>
    <t>第二章</t>
  </si>
  <si>
    <t>第三章</t>
  </si>
  <si>
    <t>第四章</t>
  </si>
  <si>
    <t>第五章</t>
  </si>
  <si>
    <t>第六章</t>
  </si>
  <si>
    <r>
      <rPr>
        <sz val="12"/>
        <rFont val="宋体"/>
        <charset val="134"/>
      </rPr>
      <t>详细操作版：1.1 队列1(</t>
    </r>
    <r>
      <rPr>
        <sz val="12"/>
        <color rgb="FFFF0000"/>
        <rFont val="宋体"/>
        <charset val="134"/>
      </rPr>
      <t>暂不上主力</t>
    </r>
    <r>
      <rPr>
        <sz val="12"/>
        <rFont val="宋体"/>
        <charset val="134"/>
      </rPr>
      <t>)上高红骑兵斯巴达（</t>
    </r>
    <r>
      <rPr>
        <sz val="12"/>
        <color rgb="FFFF0000"/>
        <rFont val="宋体"/>
        <charset val="134"/>
      </rPr>
      <t>全速加点</t>
    </r>
    <r>
      <rPr>
        <sz val="12"/>
        <rFont val="宋体"/>
        <charset val="134"/>
      </rPr>
      <t>），打最近的一块1级地。
1.2 点建筑(</t>
    </r>
    <r>
      <rPr>
        <sz val="12"/>
        <color rgb="FFFF0000"/>
        <rFont val="宋体"/>
        <charset val="134"/>
      </rPr>
      <t>不用秒玉</t>
    </r>
    <r>
      <rPr>
        <sz val="12"/>
        <rFont val="宋体"/>
        <charset val="134"/>
      </rPr>
      <t>) 民居1-民居2-收税-主城2-仓库1
1.3 队列1上开荒阵容，秒2-3分钟预备兵防止溢出，</t>
    </r>
    <r>
      <rPr>
        <sz val="12"/>
        <color rgb="FFFF0000"/>
        <rFont val="宋体"/>
        <charset val="134"/>
      </rPr>
      <t>再征兵5-15分钟(手残可以多几分钟）</t>
    </r>
    <r>
      <rPr>
        <sz val="12"/>
        <rFont val="宋体"/>
        <charset val="134"/>
      </rPr>
      <t xml:space="preserve">
1.4 点校场2(</t>
    </r>
    <r>
      <rPr>
        <sz val="12"/>
        <color rgb="FFFF0000"/>
        <rFont val="宋体"/>
        <charset val="134"/>
      </rPr>
      <t>秒玉</t>
    </r>
    <r>
      <rPr>
        <sz val="12"/>
        <rFont val="宋体"/>
        <charset val="134"/>
      </rPr>
      <t>)队列2上高红骑兵（</t>
    </r>
    <r>
      <rPr>
        <sz val="12"/>
        <color rgb="FFFF0000"/>
        <rFont val="宋体"/>
        <charset val="134"/>
      </rPr>
      <t>全速加点</t>
    </r>
    <r>
      <rPr>
        <sz val="12"/>
        <rFont val="宋体"/>
        <charset val="134"/>
      </rPr>
      <t>），继续打1级地，打满6块为止，打满后下了上二队征兵（第4点有提供推荐）
1.5 点建筑(</t>
    </r>
    <r>
      <rPr>
        <sz val="12"/>
        <color rgb="FFFF0000"/>
        <rFont val="宋体"/>
        <charset val="134"/>
      </rPr>
      <t>按任务顺序，不用秒玉</t>
    </r>
    <r>
      <rPr>
        <sz val="12"/>
        <rFont val="宋体"/>
        <charset val="134"/>
      </rPr>
      <t>)完成第二章，利用一队主力和二队打3级地，主力会升到7级（</t>
    </r>
    <r>
      <rPr>
        <sz val="12"/>
        <color rgb="FFFF0000"/>
        <rFont val="宋体"/>
        <charset val="134"/>
      </rPr>
      <t>此时石头够可以秒校场3，利用骑兵铺路，主力和二队才能利用更换位置的方式打3，此时预备兵可能会溢出，可以稍微拉一点</t>
    </r>
    <r>
      <rPr>
        <sz val="12"/>
        <rFont val="宋体"/>
        <charset val="134"/>
      </rPr>
      <t>）
1.6 上述完成，6块1级地，土地LV3*8的任务差不多好了，开</t>
    </r>
    <r>
      <rPr>
        <sz val="12"/>
        <color rgb="FFFF0000"/>
        <rFont val="宋体"/>
        <charset val="134"/>
      </rPr>
      <t>第四章</t>
    </r>
    <r>
      <rPr>
        <sz val="12"/>
        <rFont val="宋体"/>
        <charset val="134"/>
      </rPr>
      <t>的任务。（</t>
    </r>
    <r>
      <rPr>
        <sz val="12"/>
        <color rgb="FFFF0000"/>
        <rFont val="宋体"/>
        <charset val="134"/>
      </rPr>
      <t>此时石头够可以秒募兵营3然后继续征兵，如果秒了校场3，可以利用骑兵屯田石头以防止令溢出，第一次屯田可以不是4级地</t>
    </r>
    <r>
      <rPr>
        <sz val="12"/>
        <rFont val="宋体"/>
        <charset val="134"/>
      </rPr>
      <t>）
2.点建筑完成第四章建筑任务(</t>
    </r>
    <r>
      <rPr>
        <sz val="12"/>
        <color rgb="FFFF0000"/>
        <rFont val="宋体"/>
        <charset val="134"/>
      </rPr>
      <t>按任务顺序，不用秒玉</t>
    </r>
    <r>
      <rPr>
        <sz val="12"/>
        <rFont val="宋体"/>
        <charset val="134"/>
      </rPr>
      <t>)尚武营1、军机营1、磨坊1、采石场1，</t>
    </r>
    <r>
      <rPr>
        <sz val="12"/>
        <color rgb="FFFF0000"/>
        <rFont val="宋体"/>
        <charset val="134"/>
      </rPr>
      <t>之后所有返还资源的任务全部秒玉</t>
    </r>
    <r>
      <rPr>
        <sz val="12"/>
        <rFont val="宋体"/>
        <charset val="134"/>
      </rPr>
      <t>(磨坊3、采石场3、疾风铁壁军机尚武3)
3.上述任务完成后(</t>
    </r>
    <r>
      <rPr>
        <sz val="12"/>
        <color rgb="FFFF0000"/>
        <rFont val="宋体"/>
        <charset val="134"/>
      </rPr>
      <t>没屯田的千万别手贱先点募兵所5，会卡资源</t>
    </r>
    <r>
      <rPr>
        <sz val="12"/>
        <rFont val="宋体"/>
        <charset val="134"/>
      </rPr>
      <t>)，募兵所秒玉4级，开荒队征兵拉满，等待20分钟左右，征兵完直接打剩余的3级地（实际上此时以及可以通过调换大营和中军的方式让二队打3级地，但是如果为了稳妥起见，可以通过打3级地到8级再撞4）
3.1剩下的再按照任务顺序一个个点（建议开完4之后再升4本），如果憋本，第四章开始就无需领取奖励
4.主力征兵时，二队撞5级地升级(马妹带疾风、马超先驱，防止速度慢无经验)
4.1二队阵容(战法1级即可)如下：
4.1.1关甄张，二队马云禄(疾击其后)马超(先驱)</t>
    </r>
    <r>
      <rPr>
        <sz val="12"/>
        <color rgb="FFFF0000"/>
        <rFont val="宋体"/>
        <charset val="134"/>
      </rPr>
      <t>太后(战必)</t>
    </r>
    <r>
      <rPr>
        <sz val="12"/>
        <rFont val="宋体"/>
        <charset val="134"/>
      </rPr>
      <t xml:space="preserve">
4.1.2甄张皇甫嵩，二队马云禄(疾击其后)马超(先驱)</t>
    </r>
    <r>
      <rPr>
        <sz val="12"/>
        <color rgb="FFFF0000"/>
        <rFont val="宋体"/>
        <charset val="134"/>
      </rPr>
      <t>太后(战必)</t>
    </r>
    <r>
      <rPr>
        <sz val="12"/>
        <rFont val="宋体"/>
        <charset val="134"/>
      </rPr>
      <t xml:space="preserve">
4.1.3吕甄马，二队祝融(长兵)马超(先驱)</t>
    </r>
    <r>
      <rPr>
        <sz val="12"/>
        <color rgb="FFFF0000"/>
        <rFont val="宋体"/>
        <charset val="134"/>
      </rPr>
      <t>太后(战必)</t>
    </r>
    <r>
      <rPr>
        <sz val="12"/>
        <rFont val="宋体"/>
        <charset val="134"/>
      </rPr>
      <t xml:space="preserve">
4.1.4张月马，二队马超(先驱)吕蒙(磐阵)</t>
    </r>
    <r>
      <rPr>
        <sz val="12"/>
        <color rgb="FFFF0000"/>
        <rFont val="宋体"/>
        <charset val="134"/>
      </rPr>
      <t>吴夫人(神兵)</t>
    </r>
    <r>
      <rPr>
        <sz val="12"/>
        <rFont val="宋体"/>
        <charset val="134"/>
      </rPr>
      <t xml:space="preserve">
4.2.体力撞完脸不是太黑的话2个将能撞到7级
4.3等石头够12000，点校场3(秒玉)，队列2把撞级武将征兵，队列3上斯巴达探路4级地
4.4.主力每打一块4级地后，放队列2、3征兵，</t>
    </r>
    <r>
      <rPr>
        <sz val="12"/>
        <color rgb="FFFF0000"/>
        <rFont val="宋体"/>
        <charset val="134"/>
      </rPr>
      <t>队列1上二队以及补位前锋(4.1中，标红者，前锋不征兵)</t>
    </r>
    <r>
      <rPr>
        <sz val="12"/>
        <rFont val="宋体"/>
        <charset val="134"/>
      </rPr>
      <t xml:space="preserve">打3级地，以完成25块3级地任务，否则会卡很久。
</t>
    </r>
    <r>
      <rPr>
        <sz val="12"/>
        <color rgb="FFFF0000"/>
        <rFont val="宋体"/>
        <charset val="134"/>
      </rPr>
      <t>注意：预备兵最好是只有一个将在征兵的时候拉最合适，以及快结束开荒期时两个将征兵拉预备出征省体力。在开五的时候给补刀队秒兵补刀也可以
注意2：可以按任务顺序完成到第三章，这样大约会有3w3的石头，然后直接秒校场3，募兵营3，军机营1，尚武营1，然后一队可以打3，二队征兵，三队探路</t>
    </r>
  </si>
  <si>
    <r>
      <rPr>
        <sz val="12"/>
        <rFont val="宋体"/>
        <charset val="134"/>
      </rPr>
      <t>简略版：第一章任务完成过程中需要做到以下几点：
1、</t>
    </r>
    <r>
      <rPr>
        <sz val="12"/>
        <color rgb="FFFF0000"/>
        <rFont val="宋体"/>
        <charset val="134"/>
      </rPr>
      <t>进本先秒2级校场</t>
    </r>
    <r>
      <rPr>
        <sz val="12"/>
        <rFont val="宋体"/>
        <charset val="134"/>
      </rPr>
      <t xml:space="preserve">
2、开荒队征兵
3、二队出骑兵打6块一级地，同时快速铺路3级地（尽量不在主城三格内）
4、完成3和第一章任务的空隙间分解四星武将并给第一队上战法
5、给</t>
    </r>
    <r>
      <rPr>
        <sz val="12"/>
        <color rgb="FFFF0000"/>
        <rFont val="宋体"/>
        <charset val="134"/>
      </rPr>
      <t>征兵最久</t>
    </r>
    <r>
      <rPr>
        <sz val="12"/>
        <rFont val="宋体"/>
        <charset val="134"/>
      </rPr>
      <t>的那个武将拉一点预备兵（一般都是甄洛）
第二章任务完成过程中需要做到以下几点：
1、可以先升3级校场（提供给高速骑兵探路）
2、二队开始征兵，准备打三级地（原二队变成三队）
3、可以购买一部分资源包作为二队的征兵资源（</t>
    </r>
    <r>
      <rPr>
        <sz val="12"/>
        <color rgb="FFFF0000"/>
        <rFont val="宋体"/>
        <charset val="134"/>
      </rPr>
      <t>二队参照隔壁表第4点</t>
    </r>
    <r>
      <rPr>
        <sz val="12"/>
        <rFont val="宋体"/>
        <charset val="134"/>
      </rPr>
      <t>）
第三章任务完成过程中需要做到以下几点：
1、8块3级地会比较慢打，旧攻略一般都会卡在这一步
2、第一块3级地</t>
    </r>
    <r>
      <rPr>
        <sz val="12"/>
        <color rgb="FFFF0000"/>
        <rFont val="宋体"/>
        <charset val="134"/>
      </rPr>
      <t>优先打石头</t>
    </r>
    <r>
      <rPr>
        <sz val="12"/>
        <rFont val="宋体"/>
        <charset val="134"/>
      </rPr>
      <t>，然后</t>
    </r>
    <r>
      <rPr>
        <sz val="12"/>
        <color rgb="FFFF0000"/>
        <rFont val="宋体"/>
        <charset val="134"/>
      </rPr>
      <t>三队屯田</t>
    </r>
    <r>
      <rPr>
        <sz val="12"/>
        <rFont val="宋体"/>
        <charset val="134"/>
      </rPr>
      <t>，但如果开4级地速度快则可以不屯田（</t>
    </r>
    <r>
      <rPr>
        <sz val="12"/>
        <color rgb="FFFF0000"/>
        <rFont val="宋体"/>
        <charset val="134"/>
      </rPr>
      <t>尤其是满红，烽火本例外</t>
    </r>
    <r>
      <rPr>
        <sz val="12"/>
        <rFont val="宋体"/>
        <charset val="134"/>
      </rPr>
      <t>）
3、一二队可以交替打3级地，二队还交替的时候可以铺路（</t>
    </r>
    <r>
      <rPr>
        <sz val="12"/>
        <color rgb="FFFF0000"/>
        <rFont val="宋体"/>
        <charset val="134"/>
      </rPr>
      <t>想冲榜的大哥建议一队不要过多消耗体力，一队到7级就可以停止</t>
    </r>
    <r>
      <rPr>
        <sz val="12"/>
        <rFont val="宋体"/>
        <charset val="134"/>
      </rPr>
      <t>）
4、3级地未占领完之前可以秒募兵营3，其次是主城3
第四章任务完成过程中需要做到以下几点：
1、解锁第四章后基本上可以开4了
2、此时资源足够秒4级募兵营，</t>
    </r>
    <r>
      <rPr>
        <sz val="12"/>
        <color rgb="FFFF0000"/>
        <rFont val="宋体"/>
        <charset val="134"/>
      </rPr>
      <t>假设有屯田3级石头，又无翻车和高损，则可以视情况秒5级募兵</t>
    </r>
    <r>
      <rPr>
        <sz val="12"/>
        <rFont val="宋体"/>
        <charset val="134"/>
      </rPr>
      <t xml:space="preserve">
3、</t>
    </r>
    <r>
      <rPr>
        <sz val="12"/>
        <color rgb="FFFF0000"/>
        <rFont val="宋体"/>
        <charset val="134"/>
      </rPr>
      <t>注意第四章完成的速度，卡好时间屯田和放弃地，免得在第五章卡住</t>
    </r>
    <r>
      <rPr>
        <sz val="12"/>
        <rFont val="宋体"/>
        <charset val="134"/>
      </rPr>
      <t xml:space="preserve">
第五章任务完成过程中需要做到以下几点：
1、在上一章卡好的话屯田和放地任务在这一章解锁时就刚好完成
2、本章任务完成时石头有剩余，</t>
    </r>
    <r>
      <rPr>
        <sz val="12"/>
        <color rgb="FFFF0000"/>
        <rFont val="宋体"/>
        <charset val="134"/>
      </rPr>
      <t>低损的可以升4级主城，大部分建筑超过2分钟都可以玉秒</t>
    </r>
    <r>
      <rPr>
        <sz val="12"/>
        <rFont val="宋体"/>
        <charset val="134"/>
      </rPr>
      <t xml:space="preserve">
3、假设升级了4级主城，</t>
    </r>
    <r>
      <rPr>
        <sz val="12"/>
        <color rgb="FFFF0000"/>
        <rFont val="宋体"/>
        <charset val="134"/>
      </rPr>
      <t xml:space="preserve">低战损的应该有资源点二级统帅府
</t>
    </r>
    <r>
      <rPr>
        <sz val="12"/>
        <rFont val="宋体"/>
        <charset val="134"/>
      </rPr>
      <t xml:space="preserve">
第六章任务完成过程中需要做到以下几点：
1、</t>
    </r>
    <r>
      <rPr>
        <sz val="12"/>
        <color rgb="FFFF0000"/>
        <rFont val="宋体"/>
        <charset val="134"/>
      </rPr>
      <t>该章任务主要难度在于三级地（翻车的还会卡资源产量）</t>
    </r>
    <r>
      <rPr>
        <sz val="12"/>
        <rFont val="宋体"/>
        <charset val="134"/>
      </rPr>
      <t xml:space="preserve">
2、假设不翻车，可以把四个资源产量点到7，记得</t>
    </r>
    <r>
      <rPr>
        <sz val="12"/>
        <color rgb="FFFF0000"/>
        <rFont val="宋体"/>
        <charset val="134"/>
      </rPr>
      <t>按任务顺序点</t>
    </r>
    <r>
      <rPr>
        <sz val="12"/>
        <rFont val="宋体"/>
        <charset val="134"/>
      </rPr>
      <t xml:space="preserve">
3、该章任务完成后基本上已进入扫5的状态，</t>
    </r>
    <r>
      <rPr>
        <sz val="12"/>
        <color rgb="FFFF0000"/>
        <rFont val="宋体"/>
        <charset val="134"/>
      </rPr>
      <t>后续升主城都是缺石头的，注意屯田</t>
    </r>
    <r>
      <rPr>
        <sz val="12"/>
        <rFont val="宋体"/>
        <charset val="134"/>
      </rPr>
      <t xml:space="preserve">
4、假设后续翻车，兵力尽量超过5000，第八章任务兵力5000奖励的资源是唯一修车的机会</t>
    </r>
  </si>
  <si>
    <t>出征LV1土地</t>
  </si>
  <si>
    <t>仓库</t>
  </si>
  <si>
    <t>校场LV2</t>
  </si>
  <si>
    <t>募兵营LV3</t>
  </si>
  <si>
    <t>校场LV3</t>
  </si>
  <si>
    <t>升级城主府到LV4</t>
  </si>
  <si>
    <t>民居</t>
  </si>
  <si>
    <t>仓库LV2</t>
  </si>
  <si>
    <t>土地LV3*8</t>
  </si>
  <si>
    <t>战法升至LV3</t>
  </si>
  <si>
    <t>磨坊LV3</t>
  </si>
  <si>
    <t>募兵营LV4</t>
  </si>
  <si>
    <t>民居LV2</t>
  </si>
  <si>
    <t>占领土地0/6</t>
  </si>
  <si>
    <t>预备兵征兵</t>
  </si>
  <si>
    <t>升级城主府到LV3</t>
  </si>
  <si>
    <t>采石场LV3</t>
  </si>
  <si>
    <t>土地LV3*25块</t>
  </si>
  <si>
    <t>占领土地0/3</t>
  </si>
  <si>
    <t>建造伐木场</t>
  </si>
  <si>
    <t>铁壁营LV1</t>
  </si>
  <si>
    <t>土地LV3*10</t>
  </si>
  <si>
    <t>尚武营LV3</t>
  </si>
  <si>
    <t>伐木场LV5</t>
  </si>
  <si>
    <t>升级城主府到LV2</t>
  </si>
  <si>
    <t>建造炼铁厂</t>
  </si>
  <si>
    <t>疾风营LV1</t>
  </si>
  <si>
    <t>尚武营LV1</t>
  </si>
  <si>
    <t>军机营LV3</t>
  </si>
  <si>
    <t>炼铁厂LV5</t>
  </si>
  <si>
    <t>资源产量达到350</t>
  </si>
  <si>
    <t>伐木场LV3</t>
  </si>
  <si>
    <t>军机营LV1</t>
  </si>
  <si>
    <t>铁壁营LV3</t>
  </si>
  <si>
    <t>磨坊LV5</t>
  </si>
  <si>
    <t>税收一次</t>
  </si>
  <si>
    <t>炼铁厂LV3</t>
  </si>
  <si>
    <t>磨坊LV1</t>
  </si>
  <si>
    <t>疾风营LV3</t>
  </si>
  <si>
    <t>采石场LV5</t>
  </si>
  <si>
    <t>民居LV3</t>
  </si>
  <si>
    <t>采石场LV1</t>
  </si>
  <si>
    <t>屯田一次</t>
  </si>
  <si>
    <t>资源产量到1000</t>
  </si>
  <si>
    <t>仓库LV3</t>
  </si>
  <si>
    <t>放弃一级地</t>
  </si>
  <si>
    <t>民居LV5</t>
  </si>
  <si>
    <t>土地LV3*15</t>
  </si>
  <si>
    <t>仓库LV5</t>
  </si>
  <si>
    <t>开荒期任务资源奖励（标红指容易被卡的地方）</t>
  </si>
  <si>
    <t>初始资源</t>
  </si>
  <si>
    <t>木</t>
  </si>
  <si>
    <t>铁</t>
  </si>
  <si>
    <t>石</t>
  </si>
  <si>
    <t>粮</t>
  </si>
  <si>
    <t>任务5</t>
  </si>
  <si>
    <t>建造民居</t>
  </si>
  <si>
    <t>/</t>
  </si>
  <si>
    <t>出征LV1土地0/2</t>
  </si>
  <si>
    <t>升级民居到LV2</t>
  </si>
  <si>
    <t>任务7</t>
  </si>
  <si>
    <t>建造仓库</t>
  </si>
  <si>
    <t>升级仓库到LV2</t>
  </si>
  <si>
    <t>领取税收</t>
  </si>
  <si>
    <t>木石铁产量均达到350</t>
  </si>
  <si>
    <t>任务9</t>
  </si>
  <si>
    <t>升级伐木场到LV3</t>
  </si>
  <si>
    <t>升级炼铁厂到LV3</t>
  </si>
  <si>
    <t>使用预备役征兵*2</t>
  </si>
  <si>
    <t>建造铁壁营</t>
  </si>
  <si>
    <t>建造疾风营</t>
  </si>
  <si>
    <t>升级校场到LV2</t>
  </si>
  <si>
    <t>升级民居到LV3</t>
  </si>
  <si>
    <t>升级仓库到LV3</t>
  </si>
  <si>
    <t>占领土地LV3土地0/8</t>
  </si>
  <si>
    <t>升级募兵所到LV3</t>
  </si>
  <si>
    <t>建造磨坊</t>
  </si>
  <si>
    <t>建造采石场</t>
  </si>
  <si>
    <t>如果觉得太繁琐，请加V+黑茶15003837262，911赌工作室为您服务</t>
  </si>
  <si>
    <t>任一战法等级到达LV3</t>
  </si>
  <si>
    <t>建造尚武营</t>
  </si>
  <si>
    <t>建造军机营</t>
  </si>
  <si>
    <t>任一1武将学习第2个战法</t>
  </si>
  <si>
    <t>占领土地LV3土地0/10</t>
  </si>
  <si>
    <t>总计</t>
  </si>
  <si>
    <t>任务10</t>
  </si>
  <si>
    <t>升级疾风营到LV3</t>
  </si>
  <si>
    <t>升级铁壁营到LV3</t>
  </si>
  <si>
    <t>升级磨坊到LV3</t>
  </si>
  <si>
    <t>升级采石场到LV3</t>
  </si>
  <si>
    <t>升级尚武营到LV3</t>
  </si>
  <si>
    <t>升级军机营到LV3</t>
  </si>
  <si>
    <t>占领土地LV3土地0/15</t>
  </si>
  <si>
    <t>屯田*1</t>
  </si>
  <si>
    <t>放弃LV1领地</t>
  </si>
  <si>
    <t>升级仓库到LV5</t>
  </si>
  <si>
    <t>木石铁产量均达到1000</t>
  </si>
  <si>
    <t>升级募兵所到LV5</t>
  </si>
  <si>
    <t>升级伐木场到LV5</t>
  </si>
  <si>
    <t>升级炼铁厂到LV5</t>
  </si>
  <si>
    <t>升级磨坊到LV5</t>
  </si>
  <si>
    <t>升级采石场到LV5</t>
  </si>
  <si>
    <t>升级民居到LV5</t>
  </si>
  <si>
    <t>占领土地LV3土地0/25</t>
  </si>
  <si>
    <t>第七章</t>
  </si>
  <si>
    <t>升级城主府到LV5</t>
  </si>
  <si>
    <t>任一部队总兵力达到3500</t>
  </si>
  <si>
    <t>占领LV4土地</t>
  </si>
  <si>
    <t>升级伐木场到LV7</t>
  </si>
  <si>
    <t>升级炼铁厂到LV7</t>
  </si>
  <si>
    <t>升级磨坊到LV7</t>
  </si>
  <si>
    <t>升级采石场到LV7</t>
  </si>
  <si>
    <t>升级民居到LV7</t>
  </si>
  <si>
    <t>升级仓库到LV7</t>
  </si>
  <si>
    <t>第八章</t>
  </si>
  <si>
    <t>拥有LV4以上土地*10</t>
  </si>
  <si>
    <t>占领LV5土地</t>
  </si>
  <si>
    <t>木石铁产量均达到4500</t>
  </si>
  <si>
    <t>升级民居到LV10</t>
  </si>
  <si>
    <t>升级仓库到LV10</t>
  </si>
  <si>
    <t>属性点分配</t>
  </si>
  <si>
    <t>任一武将达到LV10</t>
  </si>
  <si>
    <t>任一部队总兵力达到5000</t>
  </si>
  <si>
    <t>升级城主府到LV6</t>
  </si>
  <si>
    <t>任意资源产量均达到6000</t>
  </si>
  <si>
    <t>空格隔开是为了方便大家计算每个章节对应的资源，能否支撑自己点建筑或者憋本【总计未计入初始资源】</t>
  </si>
  <si>
    <t>满红的情况下</t>
  </si>
  <si>
    <t>政策1</t>
  </si>
  <si>
    <t>政策2</t>
  </si>
  <si>
    <t>政策3</t>
  </si>
  <si>
    <t>政策4</t>
  </si>
  <si>
    <t>政策5</t>
  </si>
  <si>
    <t>政策6</t>
  </si>
  <si>
    <t>政策7</t>
  </si>
  <si>
    <t>政策8</t>
  </si>
  <si>
    <t>政策9</t>
  </si>
  <si>
    <t>政策10</t>
  </si>
  <si>
    <t>政策11</t>
  </si>
  <si>
    <t>政策12</t>
  </si>
  <si>
    <t>政策13</t>
  </si>
  <si>
    <t>政策14</t>
  </si>
  <si>
    <t>政策15</t>
  </si>
  <si>
    <t>无大要塞和预备兵营版本</t>
  </si>
  <si>
    <t>文官名</t>
  </si>
  <si>
    <t>弓诸葛</t>
  </si>
  <si>
    <t>大小乔</t>
  </si>
  <si>
    <t>魏贾诩</t>
  </si>
  <si>
    <t>陆逊</t>
  </si>
  <si>
    <t>陈宫</t>
  </si>
  <si>
    <t>孙尚香</t>
  </si>
  <si>
    <t>夏侯惇</t>
  </si>
  <si>
    <t>司马懿</t>
  </si>
  <si>
    <t>徐晃</t>
  </si>
  <si>
    <t>郝昭</t>
  </si>
  <si>
    <t>曹丕</t>
  </si>
  <si>
    <t>统帅</t>
  </si>
  <si>
    <t>规范施工</t>
  </si>
  <si>
    <t>领地防御</t>
  </si>
  <si>
    <t>进阶强化</t>
  </si>
  <si>
    <t>级别</t>
  </si>
  <si>
    <t>消耗内政点</t>
  </si>
  <si>
    <t>满红不上诸葛</t>
  </si>
  <si>
    <t>民伕</t>
  </si>
  <si>
    <t>内政不红</t>
  </si>
  <si>
    <t>灵帝</t>
  </si>
  <si>
    <t>周姬</t>
  </si>
  <si>
    <t>白板通用</t>
  </si>
  <si>
    <t>荀彧</t>
  </si>
  <si>
    <t>高顺</t>
  </si>
  <si>
    <t>周泰</t>
  </si>
  <si>
    <t>瞭望塔</t>
  </si>
  <si>
    <t>金币流</t>
  </si>
  <si>
    <r>
      <rPr>
        <sz val="12"/>
        <rFont val="宋体"/>
        <charset val="134"/>
      </rPr>
      <t>左边为有大要塞和预备兵营版本情况下的主流流派（</t>
    </r>
    <r>
      <rPr>
        <sz val="12"/>
        <color rgb="FFFF0000"/>
        <rFont val="宋体"/>
        <charset val="134"/>
      </rPr>
      <t>说白了就是看情况点</t>
    </r>
    <r>
      <rPr>
        <sz val="12"/>
        <rFont val="宋体"/>
        <charset val="134"/>
      </rPr>
      <t>）</t>
    </r>
  </si>
  <si>
    <t>孙权</t>
  </si>
  <si>
    <t>步皇后</t>
  </si>
  <si>
    <t>周瑜</t>
  </si>
  <si>
    <t>张昭</t>
  </si>
  <si>
    <t>孙鲁班</t>
  </si>
  <si>
    <t>驻守强化</t>
  </si>
  <si>
    <t>预备兵营</t>
  </si>
  <si>
    <t>大型要塞</t>
  </si>
  <si>
    <t>士气流</t>
  </si>
  <si>
    <t>司马炎</t>
  </si>
  <si>
    <t>关羽</t>
  </si>
  <si>
    <t>4星荀攸</t>
  </si>
  <si>
    <t>凌统</t>
  </si>
  <si>
    <t>杜预</t>
  </si>
  <si>
    <t>斥候营地</t>
  </si>
  <si>
    <t>征兵流</t>
  </si>
  <si>
    <t>刘备</t>
  </si>
  <si>
    <t>黄忠</t>
  </si>
  <si>
    <t>张角</t>
  </si>
  <si>
    <t>群雄讨董 英雄纵横 金印紫绶 铁城雄兵 群雄逐鹿 族阀崛兴 逐鹿中原 兴平烽烟 官渡争锋通用难度</t>
  </si>
  <si>
    <t>四级地</t>
  </si>
  <si>
    <t>大营</t>
  </si>
  <si>
    <t>中军</t>
  </si>
  <si>
    <t>前锋</t>
  </si>
  <si>
    <t>大月张</t>
  </si>
  <si>
    <t>大月严</t>
  </si>
  <si>
    <t>马超</t>
  </si>
  <si>
    <t>皇甫大营</t>
  </si>
  <si>
    <t>赵月甄</t>
  </si>
  <si>
    <t>马岱难开</t>
  </si>
  <si>
    <t>大张姜</t>
  </si>
  <si>
    <t>八阵图 兵合车错 太师乱汉通用难度</t>
  </si>
  <si>
    <t>甲子狼烟 烽火连城 竭地锋镝通用难度</t>
  </si>
  <si>
    <t>简单</t>
  </si>
  <si>
    <t>司马通</t>
  </si>
  <si>
    <t>庞统</t>
  </si>
  <si>
    <t>吴兰</t>
  </si>
  <si>
    <t>首开</t>
  </si>
  <si>
    <t>朱灵</t>
  </si>
  <si>
    <t>迷当大王</t>
  </si>
  <si>
    <t>张曼成</t>
  </si>
  <si>
    <t>高览</t>
  </si>
  <si>
    <t>伏兵</t>
  </si>
  <si>
    <t>索命连环</t>
  </si>
  <si>
    <t>威压</t>
  </si>
  <si>
    <t>奋起</t>
  </si>
  <si>
    <t>去缚縞军</t>
  </si>
  <si>
    <t>追击</t>
  </si>
  <si>
    <t>浴血</t>
  </si>
  <si>
    <t>伐谋</t>
  </si>
  <si>
    <t>火辎</t>
  </si>
  <si>
    <t>雀伏</t>
  </si>
  <si>
    <t>佯攻</t>
  </si>
  <si>
    <t>疑兵</t>
  </si>
  <si>
    <t>弓3</t>
  </si>
  <si>
    <t>步2</t>
  </si>
  <si>
    <t>骑1</t>
  </si>
  <si>
    <t>弓4</t>
  </si>
  <si>
    <t>步3</t>
  </si>
  <si>
    <t>郭图</t>
  </si>
  <si>
    <t>贺齐</t>
  </si>
  <si>
    <t>黄盖</t>
  </si>
  <si>
    <t>普通</t>
  </si>
  <si>
    <t>宋宪</t>
  </si>
  <si>
    <t>朱儁</t>
  </si>
  <si>
    <t>波才</t>
  </si>
  <si>
    <t>困难</t>
  </si>
  <si>
    <t>孙静</t>
  </si>
  <si>
    <t>徐盛</t>
  </si>
  <si>
    <t>乱阵</t>
  </si>
  <si>
    <t>重伤</t>
  </si>
  <si>
    <t>苦肉计</t>
  </si>
  <si>
    <t>突进</t>
  </si>
  <si>
    <t>节镇关东</t>
  </si>
  <si>
    <t>休整</t>
  </si>
  <si>
    <t>犒劳</t>
  </si>
  <si>
    <t>炬石</t>
  </si>
  <si>
    <t>连战</t>
  </si>
  <si>
    <t>疾战</t>
  </si>
  <si>
    <t>车悬</t>
  </si>
  <si>
    <t>长兵方阵</t>
  </si>
  <si>
    <t>夹攻</t>
  </si>
  <si>
    <t>近攻</t>
  </si>
  <si>
    <t>本难度表由
率土黑手提供
抖音号65690007679</t>
  </si>
  <si>
    <t>骑2</t>
  </si>
  <si>
    <t>荣晦</t>
  </si>
  <si>
    <t>荀攸</t>
  </si>
  <si>
    <t>郑泰</t>
  </si>
  <si>
    <t>吕范</t>
  </si>
  <si>
    <t>文钦</t>
  </si>
  <si>
    <t>丘力居</t>
  </si>
  <si>
    <t>许攸</t>
  </si>
  <si>
    <t>邓茂</t>
  </si>
  <si>
    <t>游击</t>
  </si>
  <si>
    <t>十二奇谋</t>
  </si>
  <si>
    <t>援军秘策</t>
  </si>
  <si>
    <t>齐射</t>
  </si>
  <si>
    <t>勇而无算</t>
  </si>
  <si>
    <t>寇略四州</t>
  </si>
  <si>
    <t>绝道</t>
  </si>
  <si>
    <t>坚守突击</t>
  </si>
  <si>
    <t>落雷</t>
  </si>
  <si>
    <t>危崖困军</t>
  </si>
  <si>
    <t>青囊秘要</t>
  </si>
  <si>
    <t>破魂</t>
  </si>
  <si>
    <t>步兵2</t>
  </si>
  <si>
    <t>步1</t>
  </si>
  <si>
    <t>骑3</t>
  </si>
  <si>
    <t>弓2</t>
  </si>
  <si>
    <t>花鬘</t>
  </si>
  <si>
    <t>周仓</t>
  </si>
  <si>
    <t>魏续</t>
  </si>
  <si>
    <t>全琮</t>
  </si>
  <si>
    <t>大乔</t>
  </si>
  <si>
    <t>曹洪</t>
  </si>
  <si>
    <t>花中秀</t>
  </si>
  <si>
    <t>凿穿</t>
  </si>
  <si>
    <t>辅臣应试</t>
  </si>
  <si>
    <t>蝶舞红莲</t>
  </si>
  <si>
    <t>攻其要害</t>
  </si>
  <si>
    <t>破甲</t>
  </si>
  <si>
    <t>飞虹</t>
  </si>
  <si>
    <t>百战精兵</t>
  </si>
  <si>
    <t>了如指掌</t>
  </si>
  <si>
    <t>洞察</t>
  </si>
  <si>
    <t>司马孚</t>
  </si>
  <si>
    <t>步度根</t>
  </si>
  <si>
    <t>溃堤</t>
  </si>
  <si>
    <t>北狄互伐</t>
  </si>
  <si>
    <t>毒泉</t>
  </si>
  <si>
    <t>枪阵</t>
  </si>
  <si>
    <t>于吉</t>
  </si>
  <si>
    <t>骆统</t>
  </si>
  <si>
    <t>李肃</t>
  </si>
  <si>
    <t>麴义</t>
  </si>
  <si>
    <t>迷阵</t>
  </si>
  <si>
    <t>疾风突击</t>
  </si>
  <si>
    <t>符医术毒</t>
  </si>
  <si>
    <t>箭岚</t>
  </si>
  <si>
    <t>运筹帷幄</t>
  </si>
  <si>
    <r>
      <rPr>
        <sz val="12"/>
        <rFont val="宋体"/>
        <charset val="134"/>
      </rPr>
      <t>弓</t>
    </r>
    <r>
      <rPr>
        <sz val="12"/>
        <rFont val="Arial"/>
        <charset val="134"/>
      </rPr>
      <t>4</t>
    </r>
  </si>
  <si>
    <r>
      <rPr>
        <sz val="12"/>
        <rFont val="宋体"/>
        <charset val="134"/>
      </rPr>
      <t>弓</t>
    </r>
    <r>
      <rPr>
        <sz val="12"/>
        <rFont val="Arial"/>
        <charset val="134"/>
      </rPr>
      <t>2</t>
    </r>
  </si>
  <si>
    <r>
      <rPr>
        <sz val="12"/>
        <rFont val="宋体"/>
        <charset val="134"/>
      </rPr>
      <t>步</t>
    </r>
    <r>
      <rPr>
        <sz val="12"/>
        <rFont val="Arial"/>
        <charset val="134"/>
      </rPr>
      <t>2</t>
    </r>
  </si>
  <si>
    <t>曹彰</t>
  </si>
  <si>
    <t>刘焉</t>
  </si>
  <si>
    <t>小乔</t>
  </si>
  <si>
    <t>黄须虎子</t>
  </si>
  <si>
    <t>规避</t>
  </si>
  <si>
    <t>幻花乱影</t>
  </si>
  <si>
    <t>声东击西</t>
  </si>
  <si>
    <t>铁壁</t>
  </si>
  <si>
    <t>段珪</t>
  </si>
  <si>
    <t>阿会喃</t>
  </si>
  <si>
    <t>刘虞</t>
  </si>
  <si>
    <t>马腾</t>
  </si>
  <si>
    <t>糜芳</t>
  </si>
  <si>
    <t>火烧</t>
  </si>
  <si>
    <t>怯战</t>
  </si>
  <si>
    <t>顽抗</t>
  </si>
  <si>
    <t>急救</t>
  </si>
  <si>
    <t>铁骑突击</t>
  </si>
  <si>
    <t>坚守</t>
  </si>
  <si>
    <t>远攻</t>
  </si>
  <si>
    <t>张焕</t>
  </si>
  <si>
    <t>王美人</t>
  </si>
  <si>
    <t>田续</t>
  </si>
  <si>
    <t>孙瑜</t>
  </si>
  <si>
    <t>威震北疆</t>
  </si>
  <si>
    <t>饮鸩之怒</t>
  </si>
  <si>
    <t>陷阵</t>
  </si>
  <si>
    <t>谨言</t>
  </si>
  <si>
    <t>91赌率土工作室
开莞控号业务VX+黑茶15003837262</t>
  </si>
  <si>
    <t>朵思大王</t>
  </si>
  <si>
    <t>朱恒</t>
  </si>
  <si>
    <t>疫箭拦江</t>
  </si>
  <si>
    <t>以主制客</t>
  </si>
  <si>
    <t>乱击</t>
  </si>
  <si>
    <r>
      <rPr>
        <sz val="12"/>
        <rFont val="宋体"/>
        <charset val="134"/>
      </rPr>
      <t>步</t>
    </r>
    <r>
      <rPr>
        <sz val="12"/>
        <rFont val="Times New Roman"/>
        <charset val="134"/>
      </rPr>
      <t>3</t>
    </r>
  </si>
  <si>
    <r>
      <rPr>
        <sz val="12"/>
        <rFont val="宋体"/>
        <charset val="134"/>
      </rPr>
      <t>弓</t>
    </r>
    <r>
      <rPr>
        <sz val="12"/>
        <rFont val="Times New Roman"/>
        <charset val="134"/>
      </rPr>
      <t>4</t>
    </r>
  </si>
  <si>
    <r>
      <rPr>
        <sz val="12"/>
        <rFont val="宋体"/>
        <charset val="134"/>
      </rPr>
      <t>步</t>
    </r>
    <r>
      <rPr>
        <sz val="12"/>
        <rFont val="Times New Roman"/>
        <charset val="134"/>
      </rPr>
      <t>1</t>
    </r>
  </si>
  <si>
    <t>牛金</t>
  </si>
  <si>
    <t>孙策</t>
  </si>
  <si>
    <t>赛季难度一目了然
从左往右依次增加
白板和开荒战法不全的人谨慎报本</t>
  </si>
  <si>
    <t>小霸王</t>
  </si>
  <si>
    <t>赵统&amp;赵广</t>
  </si>
  <si>
    <t>少帝</t>
  </si>
  <si>
    <t>李儒</t>
  </si>
  <si>
    <t>刘表</t>
  </si>
  <si>
    <t>陈珪&amp;陈登</t>
  </si>
  <si>
    <t>斧钺之利</t>
  </si>
  <si>
    <t>虎贲牙将</t>
  </si>
  <si>
    <t>逆反毒杀</t>
  </si>
  <si>
    <t>竭泽</t>
  </si>
  <si>
    <t>火箭</t>
  </si>
  <si>
    <t>分险</t>
  </si>
  <si>
    <t>群雄讨董 应天顺时 英雄纵横 金印紫绶 铁城雄兵 群雄逐鹿 族阀崛兴 逐鹿中原 兴平烽烟通 官渡争锋用难度</t>
  </si>
  <si>
    <t>五级地</t>
  </si>
  <si>
    <t>赵云大营</t>
  </si>
  <si>
    <t>五级地较多，以数字顺序代表优先选择打哪一块</t>
  </si>
  <si>
    <t>曹植</t>
  </si>
  <si>
    <t>鲁肃</t>
  </si>
  <si>
    <t>魏延</t>
  </si>
  <si>
    <t>严白虎</t>
  </si>
  <si>
    <t>俄何烧戈</t>
  </si>
  <si>
    <t>陈王求稳</t>
  </si>
  <si>
    <t>王佐之才</t>
  </si>
  <si>
    <t>傲将奇兵</t>
  </si>
  <si>
    <t>叛羌急袭</t>
  </si>
  <si>
    <t>合众</t>
  </si>
  <si>
    <t>战伤无畏</t>
  </si>
  <si>
    <t>斩铁</t>
  </si>
  <si>
    <t>远攻强化</t>
  </si>
  <si>
    <t>拔箭啖睛</t>
  </si>
  <si>
    <t>狼烟</t>
  </si>
  <si>
    <t>觑隙</t>
  </si>
  <si>
    <t>袁姬</t>
  </si>
  <si>
    <t>张鲁</t>
  </si>
  <si>
    <t>吕姬</t>
  </si>
  <si>
    <t>拔箭</t>
  </si>
  <si>
    <t>明妃</t>
  </si>
  <si>
    <t>青囊</t>
  </si>
  <si>
    <t>师君乐道</t>
  </si>
  <si>
    <t>温侯遗勇</t>
  </si>
  <si>
    <t>极火佐攻</t>
  </si>
  <si>
    <t>智取仁守</t>
  </si>
  <si>
    <t>安抚军心</t>
  </si>
  <si>
    <t>闪击</t>
  </si>
  <si>
    <t>文伐</t>
  </si>
  <si>
    <t>孙恒</t>
  </si>
  <si>
    <t>司马微</t>
  </si>
  <si>
    <t>张绣</t>
  </si>
  <si>
    <t>五级地难度以当前T2局及以上的节奏和红度进行评估</t>
  </si>
  <si>
    <t>夏侯渊</t>
  </si>
  <si>
    <t>陈到</t>
  </si>
  <si>
    <t>文丑</t>
  </si>
  <si>
    <t>庞德</t>
  </si>
  <si>
    <t>固守</t>
  </si>
  <si>
    <t>名士在野</t>
  </si>
  <si>
    <t>北地枪王</t>
  </si>
  <si>
    <t>强弓连射</t>
  </si>
  <si>
    <t>白耗亲兵</t>
  </si>
  <si>
    <t>方天余烈</t>
  </si>
  <si>
    <t>奋威</t>
  </si>
  <si>
    <t>死战明志</t>
  </si>
  <si>
    <t>反计</t>
  </si>
  <si>
    <t>疾战速行</t>
  </si>
  <si>
    <t>国士</t>
  </si>
  <si>
    <t>韩遂</t>
  </si>
  <si>
    <t>绝水</t>
  </si>
  <si>
    <t>先登死士</t>
  </si>
  <si>
    <t>疾行速战</t>
  </si>
  <si>
    <t>据凉通叛</t>
  </si>
  <si>
    <t>极左火攻</t>
  </si>
  <si>
    <t>死士突击</t>
  </si>
  <si>
    <t>驱逐</t>
  </si>
  <si>
    <t>楚歌四起</t>
  </si>
  <si>
    <t>金环三结</t>
  </si>
  <si>
    <t>马岱</t>
  </si>
  <si>
    <t>潘璋</t>
  </si>
  <si>
    <t>极难</t>
  </si>
  <si>
    <t>莽撞</t>
  </si>
  <si>
    <t>借刀</t>
  </si>
  <si>
    <t>固陵杀将</t>
  </si>
  <si>
    <t>借刀斩叛</t>
  </si>
  <si>
    <t>空城</t>
  </si>
  <si>
    <t>新铁</t>
  </si>
  <si>
    <t>百战</t>
  </si>
  <si>
    <t>甘宁</t>
  </si>
  <si>
    <t>孟优</t>
  </si>
  <si>
    <t>蜀马超</t>
  </si>
  <si>
    <t>轻侠妄为</t>
  </si>
  <si>
    <t>愚勇</t>
  </si>
  <si>
    <t>传檄荆襄</t>
  </si>
  <si>
    <t>锦马摄敌</t>
  </si>
  <si>
    <t>穷追猛打</t>
  </si>
  <si>
    <t>增援</t>
  </si>
  <si>
    <t>诸葛瑾</t>
  </si>
  <si>
    <t>张飞</t>
  </si>
  <si>
    <t>郭嘉</t>
  </si>
  <si>
    <t>于禁</t>
  </si>
  <si>
    <t>关索</t>
  </si>
  <si>
    <t>彻里吉</t>
  </si>
  <si>
    <t>逆毒反杀</t>
  </si>
  <si>
    <t>斫方善辞</t>
  </si>
  <si>
    <t>锐矛贯体</t>
  </si>
  <si>
    <t>鬼谋</t>
  </si>
  <si>
    <t>土垒督战</t>
  </si>
  <si>
    <t>月偃蛮平</t>
  </si>
  <si>
    <t>岁贡固疆</t>
  </si>
  <si>
    <t>不攻</t>
  </si>
  <si>
    <t>反间</t>
  </si>
  <si>
    <t>十面埋伏</t>
  </si>
  <si>
    <t>一夫当关</t>
  </si>
  <si>
    <t>夏侯月姬</t>
  </si>
  <si>
    <t>王双</t>
  </si>
  <si>
    <t>孙坚</t>
  </si>
  <si>
    <t>强攻连射</t>
  </si>
  <si>
    <t>白毦亲兵</t>
  </si>
  <si>
    <t>行樵偶遇</t>
  </si>
  <si>
    <t>万夫之勇</t>
  </si>
  <si>
    <t>藏玉在怀</t>
  </si>
  <si>
    <t>武峰</t>
  </si>
  <si>
    <t>锦马慑敌</t>
  </si>
  <si>
    <t>鹤翼</t>
  </si>
  <si>
    <t>冲锋</t>
  </si>
  <si>
    <t>反击之策</t>
  </si>
  <si>
    <t>奇袭</t>
  </si>
  <si>
    <t>赵云</t>
  </si>
  <si>
    <t>徐庶</t>
  </si>
  <si>
    <t>符医</t>
  </si>
  <si>
    <t>固军备战</t>
  </si>
  <si>
    <t>义勇军</t>
  </si>
  <si>
    <t>沙场破敌</t>
  </si>
  <si>
    <t>覷隙</t>
  </si>
  <si>
    <t>形兵</t>
  </si>
  <si>
    <t>固阵</t>
  </si>
  <si>
    <t>楼班</t>
  </si>
  <si>
    <t>花髮</t>
  </si>
  <si>
    <t>远射</t>
  </si>
  <si>
    <t>陷阵营</t>
  </si>
  <si>
    <t>辛宪英</t>
  </si>
  <si>
    <t>典韦</t>
  </si>
  <si>
    <t>幻化乱影</t>
  </si>
  <si>
    <t>预识</t>
  </si>
  <si>
    <t>奋不顾身</t>
  </si>
  <si>
    <t>行兵</t>
  </si>
  <si>
    <t>蒋钦</t>
  </si>
  <si>
    <t>张横</t>
  </si>
  <si>
    <t>古锭之锋</t>
  </si>
  <si>
    <t>铁骑冲锋</t>
  </si>
  <si>
    <t>水泽伏击</t>
  </si>
  <si>
    <t>拒盾</t>
  </si>
  <si>
    <t>疏数</t>
  </si>
  <si>
    <t>步步为营</t>
  </si>
  <si>
    <t>善兵不寡</t>
  </si>
  <si>
    <t>谋攻</t>
  </si>
  <si>
    <t>回马</t>
  </si>
  <si>
    <t>包扎</t>
  </si>
  <si>
    <t>曹仁</t>
  </si>
  <si>
    <t>八门金锁</t>
  </si>
  <si>
    <t>擅兵不寡</t>
  </si>
  <si>
    <t>掠敌之利</t>
  </si>
  <si>
    <t>水淹七军</t>
  </si>
  <si>
    <t>奇正之势</t>
  </si>
  <si>
    <t>连环</t>
  </si>
  <si>
    <t>反击</t>
  </si>
  <si>
    <t>成为流浪军前提
①至少完成了2.5万势力值任务
②校场、四大营、募兵营、统帅厅、兵营、武神巨像、沙盘阵图满级；预备役所10级以上，封禅台等级满足5队主力C值
③主力至少有3队40级及以上且战法等级全满的一线队伍</t>
  </si>
  <si>
    <t>流浪军可选但非必要建筑：
①民居（流浪军极度缺铜币，如果未屯满4星卡就上山，还是尽量点一下）
②仓库（流浪军无资源上限，为的是满级的+1000 铜币）
③警备所、守将府（被集火的时候这个其实没什么用，但大佬一般有不错的上墙队）</t>
  </si>
  <si>
    <t>流浪军攻略</t>
  </si>
  <si>
    <t>核心思路：
①山上不管山下事
②高强度在线，高强度搞事，牢记战略目标
③永远不要一个人单打独斗，组团冲锋，集火攻击才是最重要的</t>
  </si>
  <si>
    <t>队伍搭配思路：
①高穿透队伍至少2队
②抗伤拖平队伍至少1队，拆迁超过160的队伍至少1队
③高速卡免队伍至少1队
以上思路衍生结果主要队伍为：垒实浑水体系，神赏的法刀，攻其反计体系的菜刀</t>
  </si>
  <si>
    <t>注意：流浪军仅有6个内政位置，因此选取内政变得谨慎但也因此可以灵活换取想要的流派</t>
  </si>
  <si>
    <t>通用</t>
  </si>
  <si>
    <t>蔡文姬</t>
  </si>
  <si>
    <t>群贾诩</t>
  </si>
  <si>
    <t>资源流</t>
  </si>
  <si>
    <t>卞夫人</t>
  </si>
  <si>
    <t>流浪军队伍推荐</t>
  </si>
  <si>
    <t>高红思路
【走士气流内政】</t>
  </si>
  <si>
    <t>物理刀</t>
  </si>
  <si>
    <t>悬权皇甫
【核心是关羽要上内政，皇甫全谋且三红以上】</t>
  </si>
  <si>
    <t>大菜刀</t>
  </si>
  <si>
    <t>徐晃蜀骑</t>
  </si>
  <si>
    <t>袁绍</t>
  </si>
  <si>
    <t>吕蒙</t>
  </si>
  <si>
    <t>皇甫嵩</t>
  </si>
  <si>
    <t>陆抗</t>
  </si>
  <si>
    <t>张机</t>
  </si>
  <si>
    <t>张辽</t>
  </si>
  <si>
    <t>曹操</t>
  </si>
  <si>
    <t>及锋而试</t>
  </si>
  <si>
    <t>神兵天降</t>
  </si>
  <si>
    <t>反计之策</t>
  </si>
  <si>
    <t>望风而降</t>
  </si>
  <si>
    <t>悬权而动</t>
  </si>
  <si>
    <t>垒实迎击</t>
  </si>
  <si>
    <t>乘胜追击</t>
  </si>
  <si>
    <t>威震逍遥</t>
  </si>
  <si>
    <t>单骑救主</t>
  </si>
  <si>
    <t>磐阵善守</t>
  </si>
  <si>
    <t>合纵连横</t>
  </si>
  <si>
    <t>百战无怯</t>
  </si>
  <si>
    <t>击势</t>
  </si>
  <si>
    <t>大赏三军</t>
  </si>
  <si>
    <t>道行险阻</t>
  </si>
  <si>
    <t>河内世泽</t>
  </si>
  <si>
    <t>桃园结义</t>
  </si>
  <si>
    <t>浑水摸鱼</t>
  </si>
  <si>
    <t>疾击其后</t>
  </si>
  <si>
    <t>攻其不备</t>
  </si>
  <si>
    <t>飒踏如星</t>
  </si>
  <si>
    <t>计险远近</t>
  </si>
  <si>
    <t>战必断金</t>
  </si>
  <si>
    <t>彤素（英勇）</t>
  </si>
  <si>
    <t>游飘（天资）</t>
  </si>
  <si>
    <t>承影（天资）</t>
  </si>
  <si>
    <t>彤素（骁锐）</t>
  </si>
  <si>
    <t>博浪（仁心）</t>
  </si>
  <si>
    <t>钜黎（骁锐）</t>
  </si>
  <si>
    <t>徐氏匕首（天资）</t>
  </si>
  <si>
    <t>大将（灵动）</t>
  </si>
  <si>
    <t>别鸣（天资）</t>
  </si>
  <si>
    <t>乌号（亢厉）</t>
  </si>
  <si>
    <t>超高活跃的走征兵流</t>
  </si>
  <si>
    <t>瓒刀</t>
  </si>
  <si>
    <t>百战蜀骑</t>
  </si>
  <si>
    <t>吕布流氓</t>
  </si>
  <si>
    <t>公孙瓒</t>
  </si>
  <si>
    <t>吕布（群）</t>
  </si>
  <si>
    <t>钝兵挫锐</t>
  </si>
  <si>
    <t>一骑当千</t>
  </si>
  <si>
    <t>三军之众</t>
  </si>
  <si>
    <t>怯心夺志</t>
  </si>
  <si>
    <t>全军突击</t>
  </si>
  <si>
    <t>愈战愈勇</t>
  </si>
  <si>
    <t>正始之变</t>
  </si>
  <si>
    <t>别鸣（机敏）</t>
  </si>
  <si>
    <t>掩日（熟虑）</t>
  </si>
  <si>
    <t>仁风（机敏）</t>
  </si>
  <si>
    <t>没有更多高红核心的情况走资源流</t>
  </si>
  <si>
    <t>狗刀</t>
  </si>
  <si>
    <t>甘宁流氓</t>
  </si>
  <si>
    <t>翕处还张</t>
  </si>
  <si>
    <t>众谋不懈</t>
  </si>
  <si>
    <t>折戟强攻</t>
  </si>
  <si>
    <t>游飘（筹算）</t>
  </si>
  <si>
    <t>彤素（至策）</t>
  </si>
  <si>
    <t>鱼塘坐标分布图</t>
  </si>
  <si>
    <r>
      <rPr>
        <sz val="12"/>
        <rFont val="MingLiU"/>
        <charset val="134"/>
      </rPr>
      <t>州</t>
    </r>
  </si>
  <si>
    <r>
      <rPr>
        <sz val="12"/>
        <rFont val="MingLiU"/>
        <charset val="134"/>
      </rPr>
      <t>地区</t>
    </r>
  </si>
  <si>
    <r>
      <rPr>
        <sz val="12"/>
        <rFont val="MingLiU"/>
        <charset val="134"/>
      </rPr>
      <t>关隘坐标</t>
    </r>
    <r>
      <rPr>
        <sz val="11"/>
        <rFont val="Arial"/>
        <charset val="134"/>
      </rPr>
      <t>1</t>
    </r>
  </si>
  <si>
    <r>
      <rPr>
        <sz val="12"/>
        <rFont val="MingLiU"/>
        <charset val="134"/>
      </rPr>
      <t>关隘坐标</t>
    </r>
    <r>
      <rPr>
        <sz val="11"/>
        <rFont val="Arial"/>
        <charset val="134"/>
      </rPr>
      <t>2</t>
    </r>
  </si>
  <si>
    <r>
      <rPr>
        <sz val="12"/>
        <rFont val="MingLiU"/>
        <charset val="134"/>
      </rPr>
      <t>七级地</t>
    </r>
  </si>
  <si>
    <r>
      <rPr>
        <sz val="12"/>
        <rFont val="MingLiU"/>
        <charset val="134"/>
      </rPr>
      <t>八级地</t>
    </r>
  </si>
  <si>
    <r>
      <rPr>
        <sz val="12"/>
        <rFont val="MingLiU"/>
        <charset val="134"/>
      </rPr>
      <t>九级地</t>
    </r>
  </si>
  <si>
    <t>因剧本不同存在部分误差，但基本坐标相差不远</t>
  </si>
  <si>
    <t>益州</t>
  </si>
  <si>
    <t>成都</t>
  </si>
  <si>
    <t>701 90</t>
  </si>
  <si>
    <t>699 95</t>
  </si>
  <si>
    <t>扬州</t>
  </si>
  <si>
    <t>建业</t>
  </si>
  <si>
    <t>1337 1136</t>
  </si>
  <si>
    <t>1340 1139</t>
  </si>
  <si>
    <r>
      <rPr>
        <sz val="11"/>
        <rFont val="Arial"/>
        <charset val="134"/>
      </rPr>
      <t xml:space="preserve">785 </t>
    </r>
    <r>
      <rPr>
        <i/>
        <sz val="14"/>
        <rFont val="Times New Roman"/>
        <charset val="134"/>
      </rPr>
      <t>23</t>
    </r>
  </si>
  <si>
    <t>788 27</t>
  </si>
  <si>
    <t>1307 1288</t>
  </si>
  <si>
    <t>1301 1290</t>
  </si>
  <si>
    <r>
      <rPr>
        <sz val="12"/>
        <rFont val="宋体"/>
        <charset val="134"/>
      </rPr>
      <t>关隘坐标</t>
    </r>
    <r>
      <rPr>
        <sz val="12"/>
        <rFont val="MingLiU"/>
        <charset val="134"/>
      </rPr>
      <t>1</t>
    </r>
  </si>
  <si>
    <t>梓潼</t>
  </si>
  <si>
    <t>555 69</t>
  </si>
  <si>
    <t>554 97</t>
  </si>
  <si>
    <t>庐江</t>
  </si>
  <si>
    <t>1111 773</t>
  </si>
  <si>
    <t>1105 775</t>
  </si>
  <si>
    <t>青州</t>
  </si>
  <si>
    <t>临淄</t>
  </si>
  <si>
    <t>631 1394</t>
  </si>
  <si>
    <t>626 1395</t>
  </si>
  <si>
    <t>649 42</t>
  </si>
  <si>
    <t>644 43</t>
  </si>
  <si>
    <t>1272 1004</t>
  </si>
  <si>
    <t>1276 1007</t>
  </si>
  <si>
    <t>591 1290</t>
  </si>
  <si>
    <t>586 1286</t>
  </si>
  <si>
    <t>武都</t>
  </si>
  <si>
    <t>563 129</t>
  </si>
  <si>
    <t>567 131</t>
  </si>
  <si>
    <t>吴</t>
  </si>
  <si>
    <t>1481 1284</t>
  </si>
  <si>
    <t>1483 1289</t>
  </si>
  <si>
    <t>济南</t>
  </si>
  <si>
    <t>610 1192</t>
  </si>
  <si>
    <t>613 1196</t>
  </si>
  <si>
    <t>521 252</t>
  </si>
  <si>
    <t>520 260</t>
  </si>
  <si>
    <t>1412 1403</t>
  </si>
  <si>
    <t>1415 1403</t>
  </si>
  <si>
    <t>745 1172</t>
  </si>
  <si>
    <t>748 1173</t>
  </si>
  <si>
    <t>汉中</t>
  </si>
  <si>
    <t>695 212</t>
  </si>
  <si>
    <t>690 213</t>
  </si>
  <si>
    <t>会稽</t>
  </si>
  <si>
    <t>1484 1064</t>
  </si>
  <si>
    <t>1481 1061</t>
  </si>
  <si>
    <t>平原</t>
  </si>
  <si>
    <t>527 1449</t>
  </si>
  <si>
    <t>528 1454</t>
  </si>
  <si>
    <t>658 320</t>
  </si>
  <si>
    <t>653 318</t>
  </si>
  <si>
    <t>1307 1017</t>
  </si>
  <si>
    <t>1306 1025</t>
  </si>
  <si>
    <t>547 1318</t>
  </si>
  <si>
    <t>545 1313</t>
  </si>
  <si>
    <t>巴</t>
  </si>
  <si>
    <t>791 226</t>
  </si>
  <si>
    <t>786 230</t>
  </si>
  <si>
    <t>建安</t>
  </si>
  <si>
    <t>1497 802</t>
  </si>
  <si>
    <t>1494 802</t>
  </si>
  <si>
    <t>乐安</t>
  </si>
  <si>
    <t>644 1498</t>
  </si>
  <si>
    <t>646 1393</t>
  </si>
  <si>
    <t>894 399</t>
  </si>
  <si>
    <t>891 396</t>
  </si>
  <si>
    <t>1399 633</t>
  </si>
  <si>
    <t>1394 635</t>
  </si>
  <si>
    <t>705 1446</t>
  </si>
  <si>
    <t>702 1443</t>
  </si>
  <si>
    <t>永昌</t>
  </si>
  <si>
    <t>1257 171</t>
  </si>
  <si>
    <t>1254 171</t>
  </si>
  <si>
    <t>庐陵</t>
  </si>
  <si>
    <t>1472 501</t>
  </si>
  <si>
    <t>1469 497</t>
  </si>
  <si>
    <t>北海</t>
  </si>
  <si>
    <t>732 1410</t>
  </si>
  <si>
    <t>737 1406</t>
  </si>
  <si>
    <t>1139 28</t>
  </si>
  <si>
    <t>1135 25</t>
  </si>
  <si>
    <t>1354 597</t>
  </si>
  <si>
    <t>1349 595</t>
  </si>
  <si>
    <t>789 1278</t>
  </si>
  <si>
    <t>784 1280</t>
  </si>
  <si>
    <t>云南</t>
  </si>
  <si>
    <t>1011 236</t>
  </si>
  <si>
    <t>1010 244</t>
  </si>
  <si>
    <t>豫章</t>
  </si>
  <si>
    <t>1331 690</t>
  </si>
  <si>
    <t>1328 689</t>
  </si>
  <si>
    <t>东莱</t>
  </si>
  <si>
    <t>823 1496</t>
  </si>
  <si>
    <t>820 1492</t>
  </si>
  <si>
    <t>1013 43</t>
  </si>
  <si>
    <t>1010 42</t>
  </si>
  <si>
    <t>1173 728</t>
  </si>
  <si>
    <t>1174 733</t>
  </si>
  <si>
    <t>940 1449</t>
  </si>
  <si>
    <t>945 1451</t>
  </si>
  <si>
    <t>汉嘉</t>
  </si>
  <si>
    <t>793 172</t>
  </si>
  <si>
    <t>787 174</t>
  </si>
  <si>
    <t>鄱阳</t>
  </si>
  <si>
    <t>1402 870</t>
  </si>
  <si>
    <t>1400 875</t>
  </si>
  <si>
    <t>城阳</t>
  </si>
  <si>
    <t>894 1139</t>
  </si>
  <si>
    <t>890 1136</t>
  </si>
  <si>
    <t>906 132</t>
  </si>
  <si>
    <t>908 137</t>
  </si>
  <si>
    <t>1248 894</t>
  </si>
  <si>
    <t>1243 898</t>
  </si>
  <si>
    <t>848 1394</t>
  </si>
  <si>
    <t>842 1386</t>
  </si>
  <si>
    <r>
      <rPr>
        <sz val="12"/>
        <rFont val="MingLiU"/>
        <charset val="134"/>
      </rPr>
      <t>美隘坐标</t>
    </r>
    <r>
      <rPr>
        <sz val="11"/>
        <rFont val="Arial"/>
        <charset val="134"/>
      </rPr>
      <t>1</t>
    </r>
  </si>
  <si>
    <t>荆州</t>
  </si>
  <si>
    <t>襄阳</t>
  </si>
  <si>
    <t>1085 522</t>
  </si>
  <si>
    <r>
      <rPr>
        <sz val="11"/>
        <rFont val="Arial"/>
        <charset val="134"/>
      </rPr>
      <t>/////</t>
    </r>
  </si>
  <si>
    <t>冀州</t>
  </si>
  <si>
    <t>邺</t>
  </si>
  <si>
    <t>543 1085</t>
  </si>
  <si>
    <t>537 1087</t>
  </si>
  <si>
    <t>凉州</t>
  </si>
  <si>
    <t>武陵</t>
  </si>
  <si>
    <t>340 9</t>
  </si>
  <si>
    <t>334 11</t>
  </si>
  <si>
    <t>986 672</t>
  </si>
  <si>
    <t>961 673</t>
  </si>
  <si>
    <t>438 1135</t>
  </si>
  <si>
    <t>440 1140</t>
  </si>
  <si>
    <t>307 199</t>
  </si>
  <si>
    <t>310 199</t>
  </si>
  <si>
    <t>南阳</t>
  </si>
  <si>
    <t>931 539</t>
  </si>
  <si>
    <t>929 544</t>
  </si>
  <si>
    <t>常山</t>
  </si>
  <si>
    <t>333 955</t>
  </si>
  <si>
    <t>335 950</t>
  </si>
  <si>
    <t>敦煌</t>
  </si>
  <si>
    <t>141 30</t>
  </si>
  <si>
    <t>136 31</t>
  </si>
  <si>
    <t>870 636</t>
  </si>
  <si>
    <t>865 634</t>
  </si>
  <si>
    <t>253 1017</t>
  </si>
  <si>
    <t>249 1014</t>
  </si>
  <si>
    <t>25 123</t>
  </si>
  <si>
    <t>20 127</t>
  </si>
  <si>
    <t>南郡</t>
  </si>
  <si>
    <t>1048 391</t>
  </si>
  <si>
    <t>1050 396</t>
  </si>
  <si>
    <t>中山</t>
  </si>
  <si>
    <t>349 1032</t>
  </si>
  <si>
    <t>347 1037</t>
  </si>
  <si>
    <t>酒泉</t>
  </si>
  <si>
    <t>231 76</t>
  </si>
  <si>
    <t>85 293</t>
  </si>
  <si>
    <t>949 424</t>
  </si>
  <si>
    <t>943 426</t>
  </si>
  <si>
    <t>209 1182</t>
  </si>
  <si>
    <t>212 1185</t>
  </si>
  <si>
    <t>84 288</t>
  </si>
  <si>
    <t>1203 352</t>
  </si>
  <si>
    <t>1201 347</t>
  </si>
  <si>
    <t>河间</t>
  </si>
  <si>
    <t>305 1257</t>
  </si>
  <si>
    <t>303 1262</t>
  </si>
  <si>
    <t>西海</t>
  </si>
  <si>
    <t>33 522</t>
  </si>
  <si>
    <t>35 517</t>
  </si>
  <si>
    <t>1452 104</t>
  </si>
  <si>
    <t>1453 109</t>
  </si>
  <si>
    <t>230 1287</t>
  </si>
  <si>
    <t>234 1290</t>
  </si>
  <si>
    <t>53 427</t>
  </si>
  <si>
    <t>50 424</t>
  </si>
  <si>
    <t>长沙</t>
  </si>
  <si>
    <t>1148 527</t>
  </si>
  <si>
    <t>1152 530</t>
  </si>
  <si>
    <t>南皮</t>
  </si>
  <si>
    <t>410 1291</t>
  </si>
  <si>
    <t>415 1287</t>
  </si>
  <si>
    <t>张掖</t>
  </si>
  <si>
    <t>203 471</t>
  </si>
  <si>
    <t>199 469</t>
  </si>
  <si>
    <t>1136 408</t>
  </si>
  <si>
    <t>1133 405</t>
  </si>
  <si>
    <t>359 1494</t>
  </si>
  <si>
    <t>364 1493</t>
  </si>
  <si>
    <t>184 341</t>
  </si>
  <si>
    <t>189 343</t>
  </si>
  <si>
    <t>零陵</t>
  </si>
  <si>
    <t>1483 345</t>
  </si>
  <si>
    <t>1479 343</t>
  </si>
  <si>
    <t>清河</t>
  </si>
  <si>
    <t>576 1154</t>
  </si>
  <si>
    <t>571 1156</t>
  </si>
  <si>
    <t>金城</t>
  </si>
  <si>
    <t>371 477</t>
  </si>
  <si>
    <t>368 476</t>
  </si>
  <si>
    <t>1377 403</t>
  </si>
  <si>
    <t>1378 395</t>
  </si>
  <si>
    <t>439 1238</t>
  </si>
  <si>
    <t>444 1156</t>
  </si>
  <si>
    <t>435 215</t>
  </si>
  <si>
    <t>432 213</t>
  </si>
  <si>
    <t>桂阳</t>
  </si>
  <si>
    <t>1326 541</t>
  </si>
  <si>
    <t>1325 536</t>
  </si>
  <si>
    <t>广平</t>
  </si>
  <si>
    <t>701 959</t>
  </si>
  <si>
    <t>706 955</t>
  </si>
  <si>
    <t>西平</t>
  </si>
  <si>
    <t>522 20</t>
  </si>
  <si>
    <t>517 22</t>
  </si>
  <si>
    <t>1229 626</t>
  </si>
  <si>
    <t>1224 628</t>
  </si>
  <si>
    <t>494 920</t>
  </si>
  <si>
    <t>489 922</t>
  </si>
  <si>
    <t>455 189</t>
  </si>
  <si>
    <t>459 192</t>
  </si>
  <si>
    <t>江夏</t>
  </si>
  <si>
    <t>1155 657</t>
  </si>
  <si>
    <t>1152 657</t>
  </si>
  <si>
    <t>1042 770</t>
  </si>
  <si>
    <t>1045 774</t>
  </si>
  <si>
    <t>徐州</t>
  </si>
  <si>
    <t>彭城</t>
  </si>
  <si>
    <t>1023 1109</t>
  </si>
  <si>
    <t>1026 1113</t>
  </si>
  <si>
    <t>幽州</t>
  </si>
  <si>
    <t>蓟</t>
  </si>
  <si>
    <t>189 1122</t>
  </si>
  <si>
    <t>187 1127</t>
  </si>
  <si>
    <t>977 1219</t>
  </si>
  <si>
    <t>975 1224</t>
  </si>
  <si>
    <t>21 1137</t>
  </si>
  <si>
    <t>16 1135</t>
  </si>
  <si>
    <t>并州</t>
  </si>
  <si>
    <t>太原</t>
  </si>
  <si>
    <t>259 749</t>
  </si>
  <si>
    <t>256 749</t>
  </si>
  <si>
    <t>下邳</t>
  </si>
  <si>
    <t>1170 1232</t>
  </si>
  <si>
    <t>1174 1234</t>
  </si>
  <si>
    <t>代</t>
  </si>
  <si>
    <t>59 908</t>
  </si>
  <si>
    <t>53 909</t>
  </si>
  <si>
    <t>386 627</t>
  </si>
  <si>
    <t>387 632</t>
  </si>
  <si>
    <t>1101 1218</t>
  </si>
  <si>
    <t>1098 1215</t>
  </si>
  <si>
    <t>28 825</t>
  </si>
  <si>
    <t>24 822</t>
  </si>
  <si>
    <t>雁门</t>
  </si>
  <si>
    <t>23 752</t>
  </si>
  <si>
    <t>26 755</t>
  </si>
  <si>
    <t>临沂</t>
  </si>
  <si>
    <t>998 1306</t>
  </si>
  <si>
    <t>993 1304</t>
  </si>
  <si>
    <t>上谷</t>
  </si>
  <si>
    <t>63 1008</t>
  </si>
  <si>
    <t>58 1009</t>
  </si>
  <si>
    <t>124 576</t>
  </si>
  <si>
    <t>121 572</t>
  </si>
  <si>
    <t>1081 1276</t>
  </si>
  <si>
    <t>1082 1268</t>
  </si>
  <si>
    <t>179 895</t>
  </si>
  <si>
    <t>174 899</t>
  </si>
  <si>
    <t>新兴</t>
  </si>
  <si>
    <t>390 842</t>
  </si>
  <si>
    <t>387 841</t>
  </si>
  <si>
    <t>琅琊</t>
  </si>
  <si>
    <t>1047 1492</t>
  </si>
  <si>
    <t>1050 1493</t>
  </si>
  <si>
    <t>范阳</t>
  </si>
  <si>
    <t>243 897</t>
  </si>
  <si>
    <t>237 898</t>
  </si>
  <si>
    <t>288 814</t>
  </si>
  <si>
    <t>286 809</t>
  </si>
  <si>
    <t>1060 1385</t>
  </si>
  <si>
    <t>1065 1476</t>
  </si>
  <si>
    <t>167 1003</t>
  </si>
  <si>
    <t>163 1000</t>
  </si>
  <si>
    <t>乐平</t>
  </si>
  <si>
    <t>596 623</t>
  </si>
  <si>
    <t>597 628</t>
  </si>
  <si>
    <t>东海</t>
  </si>
  <si>
    <t>1162 1480</t>
  </si>
  <si>
    <t>1227 1348</t>
  </si>
  <si>
    <t>右北平</t>
  </si>
  <si>
    <t>157 1263</t>
  </si>
  <si>
    <t>158 1268</t>
  </si>
  <si>
    <t>600 844</t>
  </si>
  <si>
    <t>602 839</t>
  </si>
  <si>
    <t>1225 1353</t>
  </si>
  <si>
    <t>1165 1384</t>
  </si>
  <si>
    <t>135 1194</t>
  </si>
  <si>
    <t>130 1196</t>
  </si>
  <si>
    <t>上党</t>
  </si>
  <si>
    <t>433 471</t>
  </si>
  <si>
    <t>434 476</t>
  </si>
  <si>
    <t>广陵</t>
  </si>
  <si>
    <t>1291 1336</t>
  </si>
  <si>
    <t>1287 1333</t>
  </si>
  <si>
    <t>辽西</t>
  </si>
  <si>
    <t>199 1462</t>
  </si>
  <si>
    <t>202 1463</t>
  </si>
  <si>
    <t>557 500</t>
  </si>
  <si>
    <t>556 508</t>
  </si>
  <si>
    <t>1294 1275</t>
  </si>
  <si>
    <t>1289 1477</t>
  </si>
  <si>
    <t>43 1453</t>
  </si>
  <si>
    <t>42 1461</t>
  </si>
  <si>
    <t>西河</t>
  </si>
  <si>
    <t>253 529</t>
  </si>
  <si>
    <t>252 537</t>
  </si>
  <si>
    <t>渔阳</t>
  </si>
  <si>
    <t>28 1393</t>
  </si>
  <si>
    <t>25 1393</t>
  </si>
  <si>
    <t>182 624</t>
  </si>
  <si>
    <t>177 626</t>
  </si>
  <si>
    <t>19 1237</t>
  </si>
  <si>
    <t>15 1235</t>
  </si>
  <si>
    <t>所在洲</t>
  </si>
  <si>
    <t>名胜名</t>
  </si>
  <si>
    <t>坐标</t>
  </si>
  <si>
    <t>街亭</t>
  </si>
  <si>
    <t>645 339</t>
  </si>
  <si>
    <t>青海湖</t>
  </si>
  <si>
    <t>352 115</t>
  </si>
  <si>
    <t>344 105</t>
  </si>
  <si>
    <t>雍州</t>
  </si>
  <si>
    <t>华山</t>
  </si>
  <si>
    <t>661 514</t>
  </si>
  <si>
    <t>666 521</t>
  </si>
  <si>
    <t>石林</t>
  </si>
  <si>
    <t>1102 132</t>
  </si>
  <si>
    <t>1102 122</t>
  </si>
  <si>
    <t>赤石</t>
  </si>
  <si>
    <t>207 286</t>
  </si>
  <si>
    <t>201 276</t>
  </si>
  <si>
    <t>祁山堡</t>
  </si>
  <si>
    <t>632 401</t>
  </si>
  <si>
    <t>九寨沟</t>
  </si>
  <si>
    <t>695 81</t>
  </si>
  <si>
    <t>铁笼山</t>
  </si>
  <si>
    <t>567 419</t>
  </si>
  <si>
    <t>明月峡栈道</t>
  </si>
  <si>
    <t>698 155</t>
  </si>
  <si>
    <t>莫高窟</t>
  </si>
  <si>
    <t>88 77</t>
  </si>
  <si>
    <t>91 83</t>
  </si>
  <si>
    <t>上方谷</t>
  </si>
  <si>
    <t>631 374</t>
  </si>
  <si>
    <t>白帝城</t>
  </si>
  <si>
    <t>801 380</t>
  </si>
  <si>
    <t>长城</t>
  </si>
  <si>
    <t>146 55</t>
  </si>
  <si>
    <t>138 59</t>
  </si>
  <si>
    <t>五丈原</t>
  </si>
  <si>
    <t>655 414</t>
  </si>
  <si>
    <t>米仓道</t>
  </si>
  <si>
    <t>684 184</t>
  </si>
  <si>
    <t>688 177</t>
  </si>
  <si>
    <t>499 341</t>
  </si>
  <si>
    <t>475 355</t>
  </si>
  <si>
    <t>潼关</t>
  </si>
  <si>
    <t>694 618</t>
  </si>
  <si>
    <t>689 605</t>
  </si>
  <si>
    <t>牛头山</t>
  </si>
  <si>
    <t>655 208</t>
  </si>
  <si>
    <t>玉门关</t>
  </si>
  <si>
    <t>135 71</t>
  </si>
  <si>
    <t>郑国渠</t>
  </si>
  <si>
    <t>623 353</t>
  </si>
  <si>
    <t>定军山</t>
  </si>
  <si>
    <t>625 286</t>
  </si>
  <si>
    <t>478 360</t>
  </si>
  <si>
    <t>衡山</t>
  </si>
  <si>
    <t>1384 487</t>
  </si>
  <si>
    <t>1381 480</t>
  </si>
  <si>
    <t>恒山</t>
  </si>
  <si>
    <t>118 838</t>
  </si>
  <si>
    <t>112 830</t>
  </si>
  <si>
    <t>黄鹤楼</t>
  </si>
  <si>
    <t>1064 739</t>
  </si>
  <si>
    <t>五台山</t>
  </si>
  <si>
    <t>246 847</t>
  </si>
  <si>
    <t>240 849</t>
  </si>
  <si>
    <t>巨淀湖</t>
  </si>
  <si>
    <t>780 1352</t>
  </si>
  <si>
    <t>773 1372</t>
  </si>
  <si>
    <t>云梦</t>
  </si>
  <si>
    <t>1080 714</t>
  </si>
  <si>
    <t>1102 688</t>
  </si>
  <si>
    <t>黄河</t>
  </si>
  <si>
    <t>564 674</t>
  </si>
  <si>
    <t>478 607</t>
  </si>
  <si>
    <t>檀溪</t>
  </si>
  <si>
    <t>1020 535</t>
  </si>
  <si>
    <t>点将台</t>
  </si>
  <si>
    <t>1002 432</t>
  </si>
  <si>
    <t>楼桑村</t>
  </si>
  <si>
    <t>93 1074</t>
  </si>
  <si>
    <t>博望坡</t>
  </si>
  <si>
    <t>906 755</t>
  </si>
  <si>
    <t>界河</t>
  </si>
  <si>
    <t>326 1461</t>
  </si>
  <si>
    <t>372 1486</t>
  </si>
  <si>
    <t>桃庄</t>
  </si>
  <si>
    <t>176 1040</t>
  </si>
  <si>
    <t>长坂坡</t>
  </si>
  <si>
    <t>1144 665</t>
  </si>
  <si>
    <t>铜雀三台</t>
  </si>
  <si>
    <t>365 1024</t>
  </si>
  <si>
    <t>罾口川</t>
  </si>
  <si>
    <t>935 633</t>
  </si>
  <si>
    <t>官渡</t>
  </si>
  <si>
    <t>711 932</t>
  </si>
  <si>
    <t>夷陵</t>
  </si>
  <si>
    <t>918 469</t>
  </si>
  <si>
    <t>武陵源</t>
  </si>
  <si>
    <t>1149 311</t>
  </si>
  <si>
    <t>1144 319</t>
  </si>
  <si>
    <t>岳阳楼</t>
  </si>
  <si>
    <t>1089 709</t>
  </si>
  <si>
    <t>淮水</t>
  </si>
  <si>
    <t>1172 1320</t>
  </si>
  <si>
    <t>1192 1417</t>
  </si>
  <si>
    <t>隆中</t>
  </si>
  <si>
    <t>971 544</t>
  </si>
  <si>
    <t>破釜塘</t>
  </si>
  <si>
    <t>1159 1266</t>
  </si>
  <si>
    <t>1148 1285</t>
  </si>
  <si>
    <t>吴王城</t>
  </si>
  <si>
    <t>1055 698</t>
  </si>
  <si>
    <t>华容道</t>
  </si>
  <si>
    <t>939 738</t>
  </si>
  <si>
    <t>长板桥</t>
  </si>
  <si>
    <t>1146 661</t>
  </si>
  <si>
    <t>1146 664</t>
  </si>
  <si>
    <t>豫州</t>
  </si>
  <si>
    <t>虎牢关</t>
  </si>
  <si>
    <t>851 797</t>
  </si>
  <si>
    <t>846 781</t>
  </si>
  <si>
    <t>霸陵桥</t>
  </si>
  <si>
    <t>907 815</t>
  </si>
  <si>
    <t>907 818</t>
  </si>
  <si>
    <t>教弩台</t>
  </si>
  <si>
    <t>1171 902</t>
  </si>
  <si>
    <t>毓秀台</t>
  </si>
  <si>
    <t>865 752</t>
  </si>
  <si>
    <t>赤壁</t>
  </si>
  <si>
    <t>1208 666</t>
  </si>
  <si>
    <t>义门寺</t>
  </si>
  <si>
    <t>1030 926</t>
  </si>
  <si>
    <t>乌林</t>
  </si>
  <si>
    <t>1321 593</t>
  </si>
  <si>
    <t>郁水</t>
  </si>
  <si>
    <t>1453 520</t>
  </si>
  <si>
    <t>巢湖</t>
  </si>
  <si>
    <t>1262 1012</t>
  </si>
  <si>
    <t>1267 1060</t>
  </si>
  <si>
    <t>司隶</t>
  </si>
  <si>
    <t>白马寺</t>
  </si>
  <si>
    <t>729 724</t>
  </si>
  <si>
    <t>彭泽</t>
  </si>
  <si>
    <t>1210 717</t>
  </si>
  <si>
    <t>1229 706</t>
  </si>
  <si>
    <t>嵩山</t>
  </si>
  <si>
    <t>735 707</t>
  </si>
  <si>
    <t>震泽</t>
  </si>
  <si>
    <t>1351 1109</t>
  </si>
  <si>
    <t>1381 1135</t>
  </si>
  <si>
    <t>逍遥津</t>
  </si>
  <si>
    <t>1173 898</t>
  </si>
  <si>
    <t>石头城</t>
  </si>
  <si>
    <t>1261 1133</t>
  </si>
  <si>
    <t>兖州</t>
  </si>
  <si>
    <t>延津</t>
  </si>
  <si>
    <t>747 876</t>
  </si>
  <si>
    <t>746 860</t>
  </si>
  <si>
    <t>长江</t>
  </si>
  <si>
    <t>1249 1100</t>
  </si>
  <si>
    <t>泰山</t>
  </si>
  <si>
    <t>797 1146</t>
  </si>
  <si>
    <t>790 1148</t>
  </si>
  <si>
    <t>庐山</t>
  </si>
  <si>
    <t>1220 675</t>
  </si>
  <si>
    <t>1227 681</t>
  </si>
  <si>
    <t>自然景观</t>
  </si>
  <si>
    <t>古战场</t>
  </si>
  <si>
    <t>军事要地</t>
  </si>
  <si>
    <t>人文建筑</t>
  </si>
  <si>
    <t>名人故里</t>
  </si>
  <si>
    <t>人文工程</t>
  </si>
  <si>
    <t>511 345</t>
  </si>
  <si>
    <t>宝物类型</t>
  </si>
  <si>
    <t>弓弩</t>
  </si>
  <si>
    <t>长兵</t>
  </si>
  <si>
    <t>刀</t>
  </si>
  <si>
    <t>剑</t>
  </si>
  <si>
    <t>扇子</t>
  </si>
  <si>
    <t>其他</t>
  </si>
  <si>
    <t>全锻造词条属性</t>
  </si>
  <si>
    <t>骁锐</t>
  </si>
  <si>
    <t>攻击属性提高5%-15%</t>
  </si>
  <si>
    <t>普通攻击伤害提高10%-30%</t>
  </si>
  <si>
    <t>强击</t>
  </si>
  <si>
    <t>前1-5回合普通攻击不会触发反击</t>
  </si>
  <si>
    <t>济世</t>
  </si>
  <si>
    <t>主战法每造成一次恢复效果，效果目标下一次受到伤害减少5%-15%，该效果可叠加</t>
  </si>
  <si>
    <t>奔袭</t>
  </si>
  <si>
    <t>追击战法发动率提高3%-9%</t>
  </si>
  <si>
    <t>坚毅</t>
  </si>
  <si>
    <t>前2-6回合免疫混乱及暴走</t>
  </si>
  <si>
    <t>无畏</t>
  </si>
  <si>
    <t>追击战法伤害提高10%-30%</t>
  </si>
  <si>
    <t>威势</t>
  </si>
  <si>
    <t>受到初始统率值低于自身武将的所有伤害降低10%-20%</t>
  </si>
  <si>
    <t>至策</t>
  </si>
  <si>
    <t>主动战法伤害提高10%-20%</t>
  </si>
  <si>
    <t>破敌</t>
  </si>
  <si>
    <t>造成的攻击伤害无视目标10%-20%的防御属性</t>
  </si>
  <si>
    <t>英勇</t>
  </si>
  <si>
    <t>造成攻击伤害的武将主战法发动率提高5%-15%</t>
  </si>
  <si>
    <t>选锋</t>
  </si>
  <si>
    <t>普通攻击后，自身下一次造成策略伤害提高10%-30%</t>
  </si>
  <si>
    <t>善谋</t>
  </si>
  <si>
    <t>第4,6回合，造成攻击伤害的武将主战法发动率提高10%-30%</t>
  </si>
  <si>
    <t>坚忍</t>
  </si>
  <si>
    <t>受到的主动战法伤害降低10%-20%</t>
  </si>
  <si>
    <t>灵动</t>
  </si>
  <si>
    <t>速度属性提高10-30</t>
  </si>
  <si>
    <t>蓄锐</t>
  </si>
  <si>
    <t>每2次普通攻击后，自身造成追击战法伤害增加5%-15%，可叠加</t>
  </si>
  <si>
    <t>机敏</t>
  </si>
  <si>
    <t>武将主战法发动率提高3%-9%</t>
  </si>
  <si>
    <t>清毅</t>
  </si>
  <si>
    <t>第5-8回合武将行动时获得洞察状态</t>
  </si>
  <si>
    <t>仁心</t>
  </si>
  <si>
    <t>造成的恢复效果提高5%-15%</t>
  </si>
  <si>
    <t>艮止</t>
  </si>
  <si>
    <t>自身无法普通攻击，谋略属性提高10-30</t>
  </si>
  <si>
    <t>惑言</t>
  </si>
  <si>
    <t>正式回合后武将主战法成功施加的前1-4个控制效果（混乱/暴走/怯战/犹豫）增加一回合</t>
  </si>
  <si>
    <t>天资</t>
  </si>
  <si>
    <t>谋略属性提高5%-15%</t>
  </si>
  <si>
    <t>筹算</t>
  </si>
  <si>
    <t>造成策略伤害的武将主战法发动率提高5%-15%</t>
  </si>
  <si>
    <t>识破</t>
  </si>
  <si>
    <t>前1-4回合，主动及追击主战法的武将造成的伤害无视规避</t>
  </si>
  <si>
    <t>亢厉</t>
  </si>
  <si>
    <t>主动及追击武将主战法伤害提高10%-30%</t>
  </si>
  <si>
    <t>颖悟</t>
  </si>
  <si>
    <t>造成的策略伤害无视目标10%-20%的谋略属性</t>
  </si>
  <si>
    <t>驱火</t>
  </si>
  <si>
    <t>燃烧及火攻伤害提高10%-30%</t>
  </si>
  <si>
    <t>炫惑</t>
  </si>
  <si>
    <t>恐慌及妖术伤害提高10%-30%</t>
  </si>
  <si>
    <t>熟虑</t>
  </si>
  <si>
    <t>需要准备的主动武将主战法发动几率提升6%-20%</t>
  </si>
  <si>
    <t>击虚</t>
  </si>
  <si>
    <t>正式回合后，目标每存在一种持续性伤害或控制效果，自身对其造成的伤害提升3%-9%，最多可计算5种</t>
  </si>
  <si>
    <t>沉稳</t>
  </si>
  <si>
    <t>受到的指挥战法伤害降低10%-20%</t>
  </si>
  <si>
    <t>稳固</t>
  </si>
  <si>
    <t>防御属性提升10%-20%</t>
  </si>
  <si>
    <t>强韧</t>
  </si>
  <si>
    <t>受到的普通攻击伤害降低10%-20%</t>
  </si>
  <si>
    <t>不屈</t>
  </si>
  <si>
    <t>每次受到伤害后，本回合受到的所有伤害降低3%-9%</t>
  </si>
  <si>
    <t>战法经验</t>
  </si>
  <si>
    <t>等级经验</t>
  </si>
  <si>
    <t>战法升级</t>
  </si>
  <si>
    <t>主战法</t>
  </si>
  <si>
    <t>合计</t>
  </si>
  <si>
    <t>副战法</t>
  </si>
  <si>
    <t>等级</t>
  </si>
  <si>
    <t>需要</t>
  </si>
  <si>
    <t>总需</t>
  </si>
  <si>
    <t>2级</t>
  </si>
  <si>
    <t>3级</t>
  </si>
  <si>
    <t>4级</t>
  </si>
  <si>
    <t>5级</t>
  </si>
  <si>
    <t>6级</t>
  </si>
  <si>
    <t>7级</t>
  </si>
  <si>
    <t>8级</t>
  </si>
  <si>
    <t>9级</t>
  </si>
  <si>
    <t>10级</t>
  </si>
  <si>
    <t>常规开局赛季战法自带：5000+6500(170 荣誉)+4500(900 虎符)=16000</t>
  </si>
  <si>
    <t>计算公式：X*32+y*64+16000=赛季初总战法 （暴击率为30%左右）</t>
  </si>
  <si>
    <t>(X 为三星玉转次数，Y 为四星玉转次数)</t>
  </si>
  <si>
    <t>由于对局强度限制，建议赛季初一切武将均由玉转战法</t>
  </si>
  <si>
    <t>武将自带战法：1-5级总计：1382 1-7级总计：3283 10级：7430</t>
  </si>
  <si>
    <t>学习五星战法：1-5级总计：1152 1-7级总计：2736 10级：6192</t>
  </si>
  <si>
    <t>大黄鸡开荒</t>
  </si>
  <si>
    <t>开荒思路图</t>
  </si>
  <si>
    <t>该队伍吃士气加成，所以需要在士气补给范围内开4和开5</t>
  </si>
  <si>
    <t>值得注意的是转型方向，大乔主输出则建议三红及以上，或佩戴较高几率的筹算武器；非大乔输出或者干脆不用则无视，开荒时注意大乔红度即可</t>
  </si>
  <si>
    <t>大乔（7级）</t>
  </si>
  <si>
    <t>张机（10级）</t>
  </si>
  <si>
    <t>月英（10级）</t>
  </si>
  <si>
    <t>河内（10级）</t>
  </si>
  <si>
    <t>桃园（7级）</t>
  </si>
  <si>
    <t>百战（10级）</t>
  </si>
  <si>
    <t>河内/三术（10级）</t>
  </si>
  <si>
    <t>桃园（5级）</t>
  </si>
  <si>
    <t>垒实（10级）</t>
  </si>
  <si>
    <t>优点：暴打砍王，具有非常强势的打城打地，做2w5任务非常迅捷
缺点：目前环境中被弓诸葛严颜血虐</t>
  </si>
  <si>
    <t>全谋</t>
  </si>
  <si>
    <t>尽量点到100防后再加谋</t>
  </si>
  <si>
    <t>加速到60</t>
  </si>
  <si>
    <t>尽量点到100防后再加谋，白板全防</t>
  </si>
  <si>
    <t>20级后</t>
  </si>
  <si>
    <t>因为环境中皇甫的变多导致大张张又能玩了</t>
  </si>
  <si>
    <t>兵无常势/众谋不懈</t>
  </si>
  <si>
    <t>百战月英不看难度表，敌对攻击距离322的反而最好开，唯一要注意的是月英的速度要在敌方三个武将中间，不能最慢也不能最快
【借用团里的话，开挂你都开不赢别玩了】</t>
  </si>
  <si>
    <t>此队开荒伤害不够因此为了求稳只能月英点满战法，后续战法经验点满大乔主战法，同时此队因输出问题，尽量选择低难度五，保证每个五都能过，否则容易来不及冲榜</t>
  </si>
  <si>
    <t>注意转型问题，转不同的方向非常影响前期战局</t>
  </si>
  <si>
    <t>月英</t>
  </si>
  <si>
    <t>始计</t>
  </si>
  <si>
    <t>利兵谋胜</t>
  </si>
  <si>
    <t>妖术</t>
  </si>
  <si>
    <t>三术奇谋</t>
  </si>
  <si>
    <t>深谋远虑</t>
  </si>
  <si>
    <t>兵无常势</t>
  </si>
  <si>
    <t>避其锋芒</t>
  </si>
  <si>
    <t>重整旗鼓</t>
  </si>
  <si>
    <t>济世（大橹）</t>
  </si>
  <si>
    <t>主城三队推荐</t>
  </si>
  <si>
    <t>实测袁绍转型可以低损连开3个7级城皮，一天半完成2w5势力值任务</t>
  </si>
  <si>
    <t>蜀步重新进入主三，克制蜀骑和前锋带反击效果的任意队伍，怕狗刀菜刀</t>
  </si>
  <si>
    <t>正始大张张
【目前最强大张张】</t>
  </si>
  <si>
    <r>
      <rPr>
        <sz val="12"/>
        <rFont val="宋体"/>
        <charset val="134"/>
      </rPr>
      <t>“/”线指可以代替，优先程度由左到右，“|”指换体系换战法，不可代替，红度越高越强是共识，</t>
    </r>
    <r>
      <rPr>
        <sz val="12"/>
        <color rgb="FFFF0000"/>
        <rFont val="宋体"/>
        <charset val="134"/>
      </rPr>
      <t>注意：环境影响非常大，不保证质量一定达到文档所写，你杠就你对</t>
    </r>
  </si>
  <si>
    <t>注意：配将表仅供参考和抄作业使用，一旦环境发生变化就更改思路，按照环境和卡池进行组队才是合理玩法</t>
  </si>
  <si>
    <t>大黄严开荒</t>
  </si>
  <si>
    <t>注意严颜要全场速度最快，让他优先发动垒实</t>
  </si>
  <si>
    <t>大乔（10级）</t>
  </si>
  <si>
    <t>严颜（10级）</t>
  </si>
  <si>
    <t>桃园（8级）</t>
  </si>
  <si>
    <t>兵无常势（10级）</t>
  </si>
  <si>
    <t>优点：开荒又快又稳
缺点：不适合开皮种地，单队无法开9，打架只适合磨，不能带来高武勋体验，T2以上对局选这个的等着被团长骂</t>
  </si>
  <si>
    <t>全防御</t>
  </si>
  <si>
    <t>只要不贪，冲榜没问题，就是不如百战月英</t>
  </si>
  <si>
    <t>风声鹤唳</t>
  </si>
  <si>
    <t>转型只有这两队合适，注意前期大将没做好前遇到砍王要让严颜速度比马超快。另外如果要种地打皮记得把大乔放到大营</t>
  </si>
  <si>
    <t>没弓诸葛可以转此队，除了绝水外都不可替换，否则强度会大大下降</t>
  </si>
  <si>
    <t>诸葛亮（弓）</t>
  </si>
  <si>
    <t>严颜</t>
  </si>
  <si>
    <t>绝水遏敌</t>
  </si>
  <si>
    <t>形兵之极</t>
  </si>
  <si>
    <t>仁风（灵动）</t>
  </si>
  <si>
    <t>博浪/别鸣（机敏）</t>
  </si>
  <si>
    <t>大哥出这队开荒本身就是为了针对性的打架而不是种地开皮</t>
  </si>
  <si>
    <t>各种情况可替代思路以及解析</t>
  </si>
  <si>
    <t>大乔相关思路</t>
  </si>
  <si>
    <t>称号二乔
【算是黑科技】</t>
  </si>
  <si>
    <t>王异法刀
【塞不下了写这里，主要是要带识破】</t>
  </si>
  <si>
    <t>狗刀
【塞不下了写这里，平民福音，荀彧容易红】</t>
  </si>
  <si>
    <t>王异</t>
  </si>
  <si>
    <t>垒实迎击/桃园结义</t>
  </si>
  <si>
    <t>先驱突击</t>
  </si>
  <si>
    <t>道行/绝水</t>
  </si>
  <si>
    <t>铭鸿（天资/筹算）</t>
  </si>
  <si>
    <t>屈卢（骁锐）</t>
  </si>
  <si>
    <t>铭鸿（识破）</t>
  </si>
  <si>
    <t>法刀相关思路
【40级发力的法刀不多，主要是数值差不够高】</t>
  </si>
  <si>
    <t>目前最强的物理刀，没有之一</t>
  </si>
  <si>
    <t>核弹刀</t>
  </si>
  <si>
    <t>李儒孙鲁班法刀
【这队核心在筹算宝物】</t>
  </si>
  <si>
    <t>田丰</t>
  </si>
  <si>
    <t>陈宫/李儒</t>
  </si>
  <si>
    <t>张昭丨弓诸葛</t>
  </si>
  <si>
    <t>反计之策丨绝水遏敌</t>
  </si>
  <si>
    <t>游飘（筹算/天资）</t>
  </si>
  <si>
    <t>利用战法达成数值差的思路，需要较红的武将</t>
  </si>
  <si>
    <t>刘表法刀
【前三回合直接属性差压制，先手造成兵力差】</t>
  </si>
  <si>
    <t>刘表法刀
【利用吕蒙造成更大的兵力差，但是怕避其锋芒】</t>
  </si>
  <si>
    <t>核弹流
【非神兵大赏体系，利用属性层层叠加打技能增伤，但是很怕流氓和反计】</t>
  </si>
  <si>
    <t>张宁</t>
  </si>
  <si>
    <t>兼弱攻昧</t>
  </si>
  <si>
    <t>仁风（艮止）</t>
  </si>
  <si>
    <t>博浪（坚忍）</t>
  </si>
  <si>
    <t>砍王开荒
【马超魏延/陆抗甄洛开荒】</t>
  </si>
  <si>
    <t>陆抗磐阵/魏延战必,甄洛这里注意，带魏延甄洛带磐阵，带陆抗甄洛带战必（这里目的是后面转型不用换战法）</t>
  </si>
  <si>
    <t>首开建议曹植，孙恒，徐盛（脸好无视此条）
打5之后仅对马超练兵即可</t>
  </si>
  <si>
    <t>马超（10级）</t>
  </si>
  <si>
    <t>魏延（8级）</t>
  </si>
  <si>
    <t>甄洛（8级）</t>
  </si>
  <si>
    <t>陆抗（8级）</t>
  </si>
  <si>
    <t>先驱突击（1级）</t>
  </si>
  <si>
    <t>战必断金（10级）</t>
  </si>
  <si>
    <t>磐阵善守（8级）</t>
  </si>
  <si>
    <t>优点：目前最快首开5纪录队伍；战法经验要求低，不太吃红，上上上个版本的版本之子
缺点：翻地能力不够强，较为消耗资源，看脸概率高，不是合适的种地队伍</t>
  </si>
  <si>
    <t>全攻击</t>
  </si>
  <si>
    <t>防御值尽量点到120</t>
  </si>
  <si>
    <t>前期注意前锋少征1兵以触发磐阵</t>
  </si>
  <si>
    <t>反计/浑水（3-5级）</t>
  </si>
  <si>
    <t>前期较为合适的转型
注意：本队因为被乘胜追击和钜黍强行挽尊进入主三，两个都没有的玩家不推荐用此队参与高端对局</t>
  </si>
  <si>
    <t>河内世泽/绝水遏敌</t>
  </si>
  <si>
    <t>大将（坚忍）</t>
  </si>
  <si>
    <t>砍王
【优先带战必克制对方】</t>
  </si>
  <si>
    <t>新都督</t>
  </si>
  <si>
    <t>五虎
【注意，张飞要高红】</t>
  </si>
  <si>
    <t>周瑜XP</t>
  </si>
  <si>
    <t>久战熟谋</t>
  </si>
  <si>
    <t>胜兵求战</t>
  </si>
  <si>
    <t>无心恋战</t>
  </si>
  <si>
    <t>谋定后动</t>
  </si>
  <si>
    <t>大橹（威势）</t>
  </si>
  <si>
    <t>掩日（亢厉）</t>
  </si>
  <si>
    <t>砍王
【没有曹操的玩法】</t>
  </si>
  <si>
    <t>赵无敌</t>
  </si>
  <si>
    <t>五虎</t>
  </si>
  <si>
    <t>健卒不殆</t>
  </si>
  <si>
    <t>砍王
【好战法都往上造就完事了】</t>
  </si>
  <si>
    <t>反计狗官
【目前环境可以用来打大张张】</t>
  </si>
  <si>
    <t>法正</t>
  </si>
  <si>
    <t>锋矢</t>
  </si>
  <si>
    <t>激水之疾</t>
  </si>
  <si>
    <t>砍王
【不想神赏的下位替代方案】</t>
  </si>
  <si>
    <t>戚（骁锐）</t>
  </si>
  <si>
    <t>砍王替代队伍思路</t>
  </si>
  <si>
    <r>
      <rPr>
        <sz val="12"/>
        <rFont val="宋体"/>
        <charset val="134"/>
      </rPr>
      <t>马超木鹿
配合宝物不吃控制，但</t>
    </r>
    <r>
      <rPr>
        <sz val="12"/>
        <color rgb="FFFF0000"/>
        <rFont val="宋体"/>
        <charset val="134"/>
      </rPr>
      <t>打肉时较为不稳</t>
    </r>
  </si>
  <si>
    <r>
      <rPr>
        <sz val="12"/>
        <rFont val="宋体"/>
        <charset val="134"/>
      </rPr>
      <t>马超流氓
8C可用，直接转型，省资源且快速打架，但</t>
    </r>
    <r>
      <rPr>
        <sz val="12"/>
        <color rgb="FFFF0000"/>
        <rFont val="宋体"/>
        <charset val="134"/>
      </rPr>
      <t>仅吃残兵很容易</t>
    </r>
    <r>
      <rPr>
        <sz val="12"/>
        <rFont val="宋体"/>
        <charset val="134"/>
      </rPr>
      <t>，平民优选</t>
    </r>
  </si>
  <si>
    <t>木鹿（象兵）</t>
  </si>
  <si>
    <t>甄洛</t>
  </si>
  <si>
    <t>浑水/当阳桥/道行</t>
  </si>
  <si>
    <t>枣木赤弩（陷阵）</t>
  </si>
  <si>
    <t>前期可用</t>
  </si>
  <si>
    <t>肉刀
打城时可用，对敌战报没有太多优异的地方，但打肉队不错</t>
  </si>
  <si>
    <t>庞德（全速）</t>
  </si>
  <si>
    <t>攻其不备/反间</t>
  </si>
  <si>
    <t>重整旗鼓/鼎足江东</t>
  </si>
  <si>
    <t>穷追猛打/兵无常势</t>
  </si>
  <si>
    <t>博浪（灵动）</t>
  </si>
  <si>
    <t>屈卢（坚毅）</t>
  </si>
  <si>
    <t>注意：环境更改后菜刀得以进入主城三队</t>
  </si>
  <si>
    <t>公孙瓒菜刀
后期爆发最高的菜刀</t>
  </si>
  <si>
    <t>大菜刀
新武器+S级战法后只要不遇到垒实和张机战报都不错</t>
  </si>
  <si>
    <t>曹纯</t>
  </si>
  <si>
    <t>反计/浑水</t>
  </si>
  <si>
    <t>远攻之策</t>
  </si>
  <si>
    <t>别鸣（灵动）</t>
  </si>
  <si>
    <t>网红及相关开荒</t>
  </si>
  <si>
    <t>此队开荒针对很大一部分马超开的队伍，转型后基本上做到一队打天下
如果有乘胜追击，优先上乘胜追击</t>
  </si>
  <si>
    <t>金印剧本特供
孙尚香出门记得带兵符
孙尚香（吴）要三红以上才合适</t>
  </si>
  <si>
    <t>马妹（10级）</t>
  </si>
  <si>
    <t>貂蝉（10级）</t>
  </si>
  <si>
    <t>吕布（10级）</t>
  </si>
  <si>
    <t>孙尚香（10级）</t>
  </si>
  <si>
    <t>张机（8级）</t>
  </si>
  <si>
    <t>孙权（10级）</t>
  </si>
  <si>
    <t>疾击/乘胜（10级）</t>
  </si>
  <si>
    <t>一骑（8级）</t>
  </si>
  <si>
    <t>一骑（10级）</t>
  </si>
  <si>
    <t>优点：转型容易，转型后前中期尤其前期收益巨大，无惧大部分队伍，现在的版本主城三队常客
缺点：前期开荒较为吃血统，逆转差距需要填红，稳定性较差，战损较高，且吕布为S2绝版，并不是每位玩家都有，张角被削弱后直接退出队伍</t>
  </si>
  <si>
    <t>全攻</t>
  </si>
  <si>
    <t>建议120防后再加谋</t>
  </si>
  <si>
    <t>注意要远离；落雷所在的队伍</t>
  </si>
  <si>
    <t>健卒/反计</t>
  </si>
  <si>
    <t>反计/利兵</t>
  </si>
  <si>
    <t>撞州位主城三队推荐</t>
  </si>
  <si>
    <t>网红吕布
【撞州位敢这么开的都是枭雄，但是因此收益也很高】</t>
  </si>
  <si>
    <t>蜀骑</t>
  </si>
  <si>
    <t>貂蝉（群）</t>
  </si>
  <si>
    <t>障日（艮止）</t>
  </si>
  <si>
    <t>对抗位主城三队推荐</t>
  </si>
  <si>
    <t>甘宁网红
【及锋而试加强后的玩法】</t>
  </si>
  <si>
    <t>支援位主城三队推荐</t>
  </si>
  <si>
    <t>吕布流氓
【支援位战场上的早可以网红，上的晚直接流氓，克制对面的网红】</t>
  </si>
  <si>
    <t>抗线
【二队出肉是为了更好的种地】</t>
  </si>
  <si>
    <t>吕布流氓替代队伍</t>
  </si>
  <si>
    <t>孙尚香流氓
【吴国孙尚香可以吃加成，利用熟虑增加发动率，上限很高】</t>
  </si>
  <si>
    <t>田园梦</t>
  </si>
  <si>
    <t>物理刀
【塞不下了写这里，物理刀是目前最强法刀】</t>
  </si>
  <si>
    <t>孙尚香（吴）</t>
  </si>
  <si>
    <t>网红吕布替代队伍</t>
  </si>
  <si>
    <t>贾诩网红
【专门抓大营主动战法，一抓一个准，胜率极高，但除此之外的队伍胜率一般】</t>
  </si>
  <si>
    <t>网红吕布
【前置版，目的就是为了爆头】</t>
  </si>
  <si>
    <t>双封物理刀</t>
  </si>
  <si>
    <t>贾诩</t>
  </si>
  <si>
    <t>吕布</t>
  </si>
  <si>
    <t>旌阳万仞（筹算）</t>
  </si>
  <si>
    <t>惊鲵（骁锐）</t>
  </si>
  <si>
    <t>黑科技</t>
  </si>
  <si>
    <t>吕布黑科技
【和砍王思路差不多，但是没有那么稳定】</t>
  </si>
  <si>
    <t>称号队</t>
  </si>
  <si>
    <t>鹤翼吕布
【很强但是吃体系，10c意味着前期不好出】</t>
  </si>
  <si>
    <t>一骑/人中</t>
  </si>
  <si>
    <t>击势/兵无</t>
  </si>
  <si>
    <t>三军/重整旗鼓</t>
  </si>
  <si>
    <t>周泰开荒</t>
  </si>
  <si>
    <t>河内尽量点满，优先级很高；周泰首开5很容易打平，记得带补刀</t>
  </si>
  <si>
    <t>金印剧本特供
大乔出门记得带兵符</t>
  </si>
  <si>
    <t>注意：周泰大部分转型发力期在45级后</t>
  </si>
  <si>
    <t>冲榜记得洗速度</t>
  </si>
  <si>
    <t>陆抗（10级）</t>
  </si>
  <si>
    <t>周泰（10级）</t>
  </si>
  <si>
    <t>优点：稳定，只要不贪基本可以稳扎稳打的觉醒，不太吃红，对平民友好，转型选择多样， 《烽火连城》《八阵图》等高难度土地本开荒的优选
缺点：吃战法经验，开荒和转型都较吃战法经验，所有转型中伤害均不算高，发力期普遍在45级后</t>
  </si>
  <si>
    <t>首开5可选李儒、孙恒、带周泰的甘宁、曹植</t>
  </si>
  <si>
    <t>120防后+谋</t>
  </si>
  <si>
    <t>全防御，满红可以考虑加点速度</t>
  </si>
  <si>
    <t>记得陆抗谋要比甄洛高（不然陆抗自带会加到甄洛身上）</t>
  </si>
  <si>
    <t>撞州的时候要附近队友多才选这队，否则尽量马超开</t>
  </si>
  <si>
    <t>金印推荐</t>
  </si>
  <si>
    <t>大乔周泰8.5c
【金印可直接这队开荒，其他本大乔红建议尽量出大张张】</t>
  </si>
  <si>
    <t>新都督
【前期只点吴国台子】</t>
  </si>
  <si>
    <t>三术奇谋/河内世泽</t>
  </si>
  <si>
    <t>非金印平民推荐</t>
  </si>
  <si>
    <t>抗线队
【利用国策升C，打城刮痧但是拆迁高】</t>
  </si>
  <si>
    <t>甘宁网红</t>
  </si>
  <si>
    <t>贫民玩法</t>
  </si>
  <si>
    <t>任意周泰队均可
【上战场晚，想怎么玩怎么玩，推荐二乔周泰】</t>
  </si>
  <si>
    <t>甘宁法刀</t>
  </si>
  <si>
    <t>博浪（惑言）</t>
  </si>
  <si>
    <t>周泰可转型队伍</t>
  </si>
  <si>
    <t>二乔周泰
【蜀骑克星，除了C高没有什么缺点，就怕狗官】</t>
  </si>
  <si>
    <t>甘宁周泰
【利用汜水关加成带瞬发战法达到高收益，要求是至少三红以上】</t>
  </si>
  <si>
    <t>贾充抗线
【利用贾充代替刘备，刘备上内政】</t>
  </si>
  <si>
    <t>贾充</t>
  </si>
  <si>
    <t>抗线队可替代队伍</t>
  </si>
  <si>
    <t>爷爷队
【奶量溢出，但是省下来刘备可以上蜀步】</t>
  </si>
  <si>
    <t>肉队
【和前者一样但是更肉一点，恶心流浪军可以用】</t>
  </si>
  <si>
    <t>暴走队
【这队是省了妖术，给没有张机刘备的人一个选择，高配最好上垒实】</t>
  </si>
  <si>
    <t>汉董</t>
  </si>
  <si>
    <t>妲己</t>
  </si>
  <si>
    <t>安抚/垒实</t>
  </si>
  <si>
    <t>算黑科技？</t>
  </si>
  <si>
    <t>张角周泰
【没有大乔且周泰开荒没法转抗线或者没有对应武将的时候可以选择】</t>
  </si>
  <si>
    <t>关妹开荒</t>
  </si>
  <si>
    <t>若撞州，严颜打架会比张机更稳定，前期遇到马超也较硬，缺点就是严颜开荒资源消耗量大，非撞州选张机</t>
  </si>
  <si>
    <t>注意：撞州打架的话觉醒后桃源换始计会更加稳定，直接关妹甄洛严颜上就行了
建议首开曹植、孙恒、李儒、徐盛、带甘宁的周泰，不要轻易摸袁屁股，容易暴毙</t>
  </si>
  <si>
    <t>此队开荒吃红度和等级，注意：本队和兵无赵云思路相同，兵无前锋开荒无视难度表，是另一回事；首开4选花鬘&gt;司马通&gt;南华，绝对不能碰骑兵，首开5选李儒&gt;徐盛&gt;曹植/孙恒，以上均无选择夏侯惇和郭嘉。5级地两种夏侯阵容，都可以3900莽，两种郭嘉阵容，避开小霸王孙策的，选前锋于禁的</t>
  </si>
  <si>
    <t>关妹（10级）</t>
  </si>
  <si>
    <t>甄洛（7级）</t>
  </si>
  <si>
    <t>战必（8级）</t>
  </si>
  <si>
    <t>美人计（1级）</t>
  </si>
  <si>
    <t>兵无（10级）</t>
  </si>
  <si>
    <t>优点：转型和配置多样化，可选择性较好，输出稳定，不会引来反击；目前环境中打皇甫和大张张是优势
缺点：输出不高，上限低，开荒资源消耗和战损较大，目前版本对其不利好</t>
  </si>
  <si>
    <t>对于平民玩家来说严颜开荒不吃红，优选，其他次选</t>
  </si>
  <si>
    <t>三军/反计/反间/无心</t>
  </si>
  <si>
    <t>注意：此队开荒垒实必备，健卒太不稳定；撞州打架的话觉醒后桃源换始计会更加稳定
建议首开袁屁股，曹植，孙恒，李儒，徐盛，带甘宁的周泰</t>
  </si>
  <si>
    <t>三军/反间/无心</t>
  </si>
  <si>
    <t>月英兵无关妹
【用她就是为了打大张张】</t>
  </si>
  <si>
    <t>五虎
【注意，张飞要高红，前期点蜀国台子即可】</t>
  </si>
  <si>
    <t>关妹</t>
  </si>
  <si>
    <t>博浪（艮止）</t>
  </si>
  <si>
    <t>其他情况</t>
  </si>
  <si>
    <t>兵无关妹
【适用性更高
砍王多就妖术，大张张多就浑水】</t>
  </si>
  <si>
    <t>一骑当千/折戟强攻</t>
  </si>
  <si>
    <t>浑水摸鱼/妖术</t>
  </si>
  <si>
    <t>平民</t>
  </si>
  <si>
    <t>严颜蜀步</t>
  </si>
  <si>
    <t>狗刀
【支援位可以多拿令练级】</t>
  </si>
  <si>
    <t>反计/避其</t>
  </si>
  <si>
    <t>垒实/单骑</t>
  </si>
  <si>
    <t>彤素（至策)</t>
  </si>
  <si>
    <t>关妹可替代队伍</t>
  </si>
  <si>
    <t>关妹黄忠
【英雄纵横剧本特性】</t>
  </si>
  <si>
    <t>妲己蜀步
【老实说我被这队经常教育，核心在于反计和垒实】</t>
  </si>
  <si>
    <t>关妹赵云
【比起这队，实际上更适合的是月英赵云和庞统赵云】</t>
  </si>
  <si>
    <t>一骑/人中/折戟</t>
  </si>
  <si>
    <t>妖术/白刃/避其</t>
  </si>
  <si>
    <t>健卒/白刃</t>
  </si>
  <si>
    <t>击势/折戟</t>
  </si>
  <si>
    <t>重整/反间</t>
  </si>
  <si>
    <t>各种蜀步</t>
  </si>
  <si>
    <t>庞统蜀步
【吃红，打流浪军好用】</t>
  </si>
  <si>
    <t>月英蜀步
【如果是群雄逐鹿在袁术势力特别强】</t>
  </si>
  <si>
    <t>赵云蜀步
【开荒期过了有机会尽量换成赵云，上限更高】</t>
  </si>
  <si>
    <t>速战兵法/六守精兵</t>
  </si>
  <si>
    <t>铭鸿（筹算）</t>
  </si>
  <si>
    <t>悬翦（英勇）</t>
  </si>
  <si>
    <t>旌阳万仞（炫惑）</t>
  </si>
  <si>
    <t>彤素（英勇)</t>
  </si>
  <si>
    <t>魏延蜀步
【比其他蜀步多了更多优势平的情况】</t>
  </si>
  <si>
    <t>赵无敌
【应该是目前最强的蜀步玩法】</t>
  </si>
  <si>
    <t>重整旗鼓/三军之众/鼎足江东</t>
  </si>
  <si>
    <t>铭鸿（英勇）</t>
  </si>
  <si>
    <t>皇甫开荒</t>
  </si>
  <si>
    <t>注意：由于健卒削弱，大部分人不带艮止和不攻，于是高红皇甫又可以使用了</t>
  </si>
  <si>
    <t>注意：开三先用先驱，四级地开始再换闪击；首开五之后皇甫单独练兵到20级即可</t>
  </si>
  <si>
    <t>皇甫嵩（10级）</t>
  </si>
  <si>
    <t>陆抗（7级）</t>
  </si>
  <si>
    <t>利兵/河内（10级）</t>
  </si>
  <si>
    <t>健卒（10级）</t>
  </si>
  <si>
    <t>闪击/先驱（1级）</t>
  </si>
  <si>
    <t>磐阵（10级）</t>
  </si>
  <si>
    <t>战必（10级）</t>
  </si>
  <si>
    <t>优点：稳定，打城打地都表现良好，战法经验不会过多浪费，现环境中反而逐渐给力，《烽火连城》《群雄讨董》剧本董卓方的优选
缺点：想要战报好看还是比较吃红，开荒期白板会较为阵痛，皇甫开荒基本与上上榜告别</t>
  </si>
  <si>
    <t>尽量点到100防后再加攻击</t>
  </si>
  <si>
    <t>这队开荒缺伤害</t>
  </si>
  <si>
    <t>反计之策（1级）</t>
  </si>
  <si>
    <t>反计之策/兵无常势</t>
  </si>
  <si>
    <t>在《烽火连城》和《群雄讨董》的董卓军可以选择飞熊兵兵种</t>
  </si>
  <si>
    <t>《群雄逐鹿》《金印紫绶》剧本特供，带训练有素和兵符可以减C，虽然依旧不推荐，但是也算提供选择</t>
  </si>
  <si>
    <t>目前关羽内政更改后导致可以围绕士气玩一套士气为主的体系，因此悬权皇甫重新登上舞台，直接杀进T0级，值得注意的是京观吃攻击加成但皇甫要全谋加点，因此宝物要上骁锐词条补伤害</t>
  </si>
  <si>
    <t>貂蝉（8级）</t>
  </si>
  <si>
    <t>皇无敌
【皇甫速度超张机，全攻】</t>
  </si>
  <si>
    <t>肉刀
【支援位的主要目的是打城】</t>
  </si>
  <si>
    <t>张绣蜀骑</t>
  </si>
  <si>
    <t>因为环境影响，高红皇甫可以使用，但是黑科技皇甫舍得上战法也能用</t>
  </si>
  <si>
    <t>皇甫魏延步诸葛
【步诸葛尽量满红，其他可以白板，平民顶级福音】</t>
  </si>
  <si>
    <t>诸葛亮（步）</t>
  </si>
  <si>
    <t>大柯斧（骁锐）</t>
  </si>
  <si>
    <t>1.弱势玩家怎么翻高战的地</t>
  </si>
  <si>
    <t>（1）距离自己较近的红地，直接出门前洗速度，对面没我们快来不及驻守</t>
  </si>
  <si>
    <r>
      <rPr>
        <sz val="14"/>
        <color rgb="FF000000"/>
        <rFont val="宋体"/>
        <charset val="134"/>
      </rPr>
      <t>（2）距离自己较远的红地，</t>
    </r>
    <r>
      <rPr>
        <sz val="14"/>
        <color rgb="FFFF0000"/>
        <rFont val="宋体"/>
        <charset val="134"/>
      </rPr>
      <t>铺到后掏出几个斯巴达洗成和主力一个速度，用斯巴达假装主力</t>
    </r>
    <r>
      <rPr>
        <sz val="14"/>
        <color rgb="FF000000"/>
        <rFont val="宋体"/>
        <charset val="134"/>
      </rPr>
      <t>，挑逗对方红地骗对面驻守，如果对面驻守，这时候你已经赚到了对面 20 体力，继续铺其他红地，还是用和主力一样速度的斯巴达继续发射，对面一次只能驻守一块地，然后斯巴达 射个几次后换主力射，五级地到手。如果对面不驻守，多射几次斯巴达后换主力上，五级地到手。</t>
    </r>
  </si>
  <si>
    <t>简单来说就是用同速度的斯巴达迷惑对方高战（骗），他要是驻守就会浪费体力，而且前期大家都是一队，因此来回几次他就没办法再反抗</t>
  </si>
  <si>
    <t>2.撞州一定要抱团取暖</t>
  </si>
  <si>
    <t>（1）撞州如果优势方，切勿自己一个人和敌人单干，大家体力恢复速度一样，一小时互相翻一块地很难打开局面</t>
  </si>
  <si>
    <r>
      <rPr>
        <sz val="14"/>
        <color rgb="FF000000"/>
        <rFont val="宋体"/>
        <charset val="134"/>
      </rPr>
      <t>（2）靠的近的玩家进同一个盟，</t>
    </r>
    <r>
      <rPr>
        <sz val="14"/>
        <color rgb="FFFF0000"/>
        <rFont val="宋体"/>
        <charset val="134"/>
      </rPr>
      <t>靠近的 3-5 人一个小分队建群</t>
    </r>
    <r>
      <rPr>
        <sz val="14"/>
        <color rgb="FF000000"/>
        <rFont val="宋体"/>
        <charset val="134"/>
      </rPr>
      <t>，进群后集合盯着对面一个敌人打，几个人翻一个人的地最后再把他轮了。</t>
    </r>
  </si>
  <si>
    <r>
      <rPr>
        <sz val="14"/>
        <color rgb="FF000000"/>
        <rFont val="宋体"/>
        <charset val="134"/>
      </rPr>
      <t>（3）期间小分队成员只要</t>
    </r>
    <r>
      <rPr>
        <sz val="14"/>
        <color rgb="FFFF0000"/>
        <rFont val="宋体"/>
        <charset val="134"/>
      </rPr>
      <t>没有被沦的风险就不回家</t>
    </r>
    <r>
      <rPr>
        <sz val="14"/>
        <color rgb="FF000000"/>
        <rFont val="宋体"/>
        <charset val="134"/>
      </rPr>
      <t>，翻光一个人再打死敌人的主力， 再沦陷没个 1-2 天恢复不过来，再如法炮制边上其他的人就可以尽快的造成敌方减员，出开荒期2-3 天即可打出优势</t>
    </r>
  </si>
  <si>
    <t>3.斯巴达的运用</t>
  </si>
  <si>
    <t>撞州期间主力体力有限，很多时候铺路争夺，驻守就是斯巴达之间的战斗</t>
  </si>
  <si>
    <r>
      <rPr>
        <sz val="14"/>
        <color rgb="FF000000"/>
        <rFont val="宋体"/>
        <charset val="134"/>
      </rPr>
      <t>（1）</t>
    </r>
    <r>
      <rPr>
        <sz val="14"/>
        <color rgb="FFFF0000"/>
        <rFont val="宋体"/>
        <charset val="134"/>
      </rPr>
      <t>木鹿/马超/祝融/群吕布先驱+吕蒙长兵/犄角可以斯巴达打二级地</t>
    </r>
  </si>
  <si>
    <r>
      <rPr>
        <sz val="14"/>
        <color rgb="FF000000"/>
        <rFont val="宋体"/>
        <charset val="134"/>
      </rPr>
      <t>（2）</t>
    </r>
    <r>
      <rPr>
        <sz val="14"/>
        <color rgb="FFFF0000"/>
        <rFont val="宋体"/>
        <charset val="134"/>
      </rPr>
      <t>马超马云禄何太后应该是斯巴达里的王者；若敌方点了一级的警戒所，可以用二队拆耐久。</t>
    </r>
  </si>
  <si>
    <t>4.被敌方集火怎么办</t>
  </si>
  <si>
    <t>只要不是同一秒就可以避开前几队吃拆迁</t>
  </si>
  <si>
    <r>
      <rPr>
        <sz val="14"/>
        <color rgb="FF000000"/>
        <rFont val="宋体"/>
        <charset val="134"/>
      </rPr>
      <t>（1）</t>
    </r>
    <r>
      <rPr>
        <sz val="14"/>
        <color rgb="FFFF0000"/>
        <rFont val="宋体"/>
        <charset val="134"/>
      </rPr>
      <t>一队大营去二队前锋，这样两队都没大营，被打不会交战</t>
    </r>
  </si>
  <si>
    <t>（2）双开切小号/盟里其他人的号，看行军倒计时时间</t>
  </si>
  <si>
    <t>（3）界面放在城里换武将位置的画面，在前几个队伍倒数为 0 的时候把一队大营放回去，就可以吃到对面的拆迁。</t>
  </si>
  <si>
    <t>（4）此方法练熟练了，相差一秒的拆迁都可以吃</t>
  </si>
  <si>
    <t>5.开城皮后集火</t>
  </si>
  <si>
    <t>（1）三个人的斯巴达压秒城皮/城中心可以尝试吓走对方来支援的主力</t>
  </si>
  <si>
    <t>（2）第一轮先全用主力压秒集火，打掉来支援的敌方的部队</t>
  </si>
  <si>
    <t>（3）根据之前卡免判断对方是否在线，是不是娴熟玩家，不在线就尝试用拆迁晚一秒主力和拆迁集火，如果在线可以用拆迁快一秒伪装成主力，让对面骚操作的撞到你主力。（此方法一般只对高端代练有效，率土里卡一秒拆迁被吃并不是很常见）</t>
  </si>
  <si>
    <t>6.坚守</t>
  </si>
  <si>
    <r>
      <rPr>
        <sz val="14"/>
        <color rgb="FF000000"/>
        <rFont val="宋体"/>
        <charset val="134"/>
      </rPr>
      <t>（1）</t>
    </r>
    <r>
      <rPr>
        <sz val="14"/>
        <color rgb="FFFF0000"/>
        <rFont val="宋体"/>
        <charset val="134"/>
      </rPr>
      <t>撞州坚守切勿乱开，坚守的用处是用来给你安全的时间来征兵</t>
    </r>
  </si>
  <si>
    <r>
      <rPr>
        <sz val="14"/>
        <color rgb="FF000000"/>
        <rFont val="宋体"/>
        <charset val="134"/>
      </rPr>
      <t>（2）</t>
    </r>
    <r>
      <rPr>
        <sz val="14"/>
        <color rgb="FFFF0000"/>
        <rFont val="宋体"/>
        <charset val="134"/>
      </rPr>
      <t>主力复活后坚守就可以提前取消，撞州坚守并不会增加你的存活时间，因为你一旦坚守，就意味着你没法出兵卡免翻地，对方可以轻易的铺到你城皮再喊高战驻守。</t>
    </r>
  </si>
  <si>
    <r>
      <rPr>
        <sz val="14"/>
        <color rgb="FF000000"/>
        <rFont val="宋体"/>
        <charset val="134"/>
      </rPr>
      <t>（3）</t>
    </r>
    <r>
      <rPr>
        <sz val="14"/>
        <color rgb="FFFF0000"/>
        <rFont val="宋体"/>
        <charset val="134"/>
      </rPr>
      <t>能保住你的只有翻地和卡免，坚守就是提前进入坟墓</t>
    </r>
  </si>
  <si>
    <t>7.小号盟主</t>
  </si>
  <si>
    <t>（1）开区前务必多保留靠谱人员的小号，不要落地。在开区36小时后落地当盟主，12 小时禅让时间，出新手保护瞬间小号当盟主，撞州被斩首一定是管理的锅</t>
  </si>
  <si>
    <r>
      <rPr>
        <sz val="14"/>
        <color rgb="FF000000"/>
        <rFont val="宋体"/>
        <charset val="134"/>
      </rPr>
      <t>（2）特别注意，</t>
    </r>
    <r>
      <rPr>
        <sz val="14"/>
        <color rgb="FFFF0000"/>
        <rFont val="宋体"/>
        <charset val="134"/>
      </rPr>
      <t>新手保护是不能开启坚守的</t>
    </r>
  </si>
  <si>
    <t>（3）每一个小号的保护时间是 36 小时，每个小号落地 36小时候就要有另一个小号落地，开启禅让接力</t>
  </si>
  <si>
    <r>
      <rPr>
        <sz val="12"/>
        <rFont val="宋体"/>
        <charset val="134"/>
      </rPr>
      <t>①拆皮，拆皮降低税收，但是多出8块地，尽量打高级地
②优先点满兵营和四大营，平民玩家前期无法像高端玩家那样迅速出2队，只能有1队在战场上，但通过前期极速运营出满级的兵营和四大营，拥有了前期与高端玩家一战的能力。
（注意：</t>
    </r>
    <r>
      <rPr>
        <sz val="12"/>
        <color rgb="FFFF0000"/>
        <rFont val="宋体"/>
        <charset val="134"/>
      </rPr>
      <t>十六级兵营&gt;募兵满&gt;疾风营满&gt;其余四大营满慢点</t>
    </r>
    <r>
      <rPr>
        <sz val="12"/>
        <rFont val="宋体"/>
        <charset val="134"/>
      </rPr>
      <t>）
加快冲势力任务。25000势力比10000势力多40块地、3个分城，是一个巨幅的提升。还能比别人更快获得技术点，点开某些实用技术。
打回城皮的时机：
完成25000势力任务
兵营四大营募兵所全满
（</t>
    </r>
    <r>
      <rPr>
        <sz val="12"/>
        <color rgb="FFFF0000"/>
        <rFont val="宋体"/>
        <charset val="134"/>
      </rPr>
      <t>满足任意一项即可考虑打回城皮，优先打回主城所有城皮、分城可扩建的城皮</t>
    </r>
    <r>
      <rPr>
        <sz val="12"/>
        <rFont val="宋体"/>
        <charset val="134"/>
      </rPr>
      <t>）</t>
    </r>
  </si>
  <si>
    <t>①开分城的时机以及不同类型分城的选择
按照正常开荒进度，完成7000势力任务后预计会到达5500名望，可以开第1个分城；完成10000势力任务后预计会到达7000名望，可以开第2个分城。
（如果7000势力后打不了6级地，也可以先做10000势力任务，再一口气开2个6分；实在开不了6，直接起平地分）
注意：按节奏决定开分的情况，如果是抗压位，7000势力了还是无法打6级地，直接平地起分
此后每1500名望可以再开1个分城。一旦名望足够，就立即开分城，前期记得把城皮拆掉。
分城的选择：7分+高级城皮的组合，优于6分+高级地。前2个分城建议起6分，第3个分城开始建议起7分。开区10天左右突破25000势力后，可以起到6个分城；等到开区12天的时间你会有14500名望起第7个分城，所以第7个分城可以考虑9分。
②资源的运营
平地分、6级分，建设完全后提供21400资源产量。
7级分建设完全后，提供32100资源产量。
①资源建筑等级较低时，升级资源回报时间短，性价比高；资源建筑等级较高时，升级资源回报时间长，性价比低。前期为了提升主力的战斗力，可以将更多资源用于点主城的作战建筑，分城资源可以只点较低的等级。
②不同资源项，木铁建筑升级便宜，性价比高；石粮建筑升级比较贵。因此前期主要多升木头和铁，少升石头粮食；有能力情况下，为了平衡资源，多打一些石头粮食资源地，石头尽量多，粮食以够用为准；尤其是宝物出来后需要屯田木铁，更是要削减木铁资源地的数量。我在开局的前10天几乎没有用过集市，都是靠运营来平衡资源。</t>
  </si>
  <si>
    <t>以下是资源建筑升级的详细性价比排序：</t>
  </si>
  <si>
    <r>
      <rPr>
        <sz val="12"/>
        <rFont val="宋体"/>
        <charset val="134"/>
      </rPr>
      <t>当前期资源运营到相对充裕，兵营四大营满级，满足战斗需要后，就可以把城皮打回来，着重进行税收的运营了。
税收建筑的升级也有性价比顺序，其实比较好记：</t>
    </r>
    <r>
      <rPr>
        <sz val="12"/>
        <color rgb="FFFF0000"/>
        <rFont val="宋体"/>
        <charset val="134"/>
      </rPr>
      <t>3本12民居，4本13民居，5本14民居，6本15民居3钱庄，16民居4钱庄20仓库，17民居5钱庄，分城
【注意：由于分城改革，本条等级都是折半算，资源消耗按一次升2级计算】</t>
    </r>
  </si>
  <si>
    <t>最后几级的民居非常昂贵，收益非常低。按照我个人的实战情况，当民居升到17级，已经5队战法全满了，所以整个赛季中17民居就够用了。
按照我个人实战情况，在赛季的第15天，可以做到7分城、6本、15民居、3钱庄，税收达到6万。加上陈情、市井、演武各种奖励，不考虑打山寨情况下，按照10、7、7标准，每4.5天可以出1队；按照全10标准，每6.7天可以出1队。</t>
  </si>
  <si>
    <t>6万税收下，10、7、7出队，每4.5天可出一队</t>
  </si>
  <si>
    <t>6万税收下，全10出队，每6.7天可出一队</t>
  </si>
  <si>
    <t>①开高级地原则：求稳
当你开大量5级地后，在土地未达上限之前，继续开5级地每块都有1200的产量收益，而拆皮后持续打5，是可以一直到突破10000势力的，这个阶段是资源产量极速提升的。你的目的是快速7本10兵营然后8本转型，而一旦7本，马上就会迎来兵力的爆发式提升，6级地的挑战难度也会随之迅速下降。如果你非要在开兵营前开6，就要掂量掂量了，到底会加快转型速度，还是减慢转型速度？
“寂寞的季节”也说过，即使满红玩家，也不建议在没有兵营的情况下开6，你永远有概率翻车，而开6成功后屯田的收益是无法抵过翻车的损失的。
开高级地务求低损。如果开1块6级地的战损是2个小时的资源产量，那么打1块地倒退2小时，打6块地倒退半天，导致前期开荒的优势丧失殆尽。如果出现这种状况，说明发育还没到大批量开6级地的阶段。此时可以憋80体力上宝物，然后远射5级地或者打3级城皮，这期间兵营等级又会提高，直至你认为打6级地的战损可以接受，再去大量打6级地。
大致打1天6级地，兵营等级再高点，就可以考虑打7级地了，当你稳定打7级地后，如果没有战争需求，就可以暂缓主城的兵营四大营建设了，先把分城资源点起来。
②冲击势力任务
15000、20000、25000势力任务分别送800、1200、2000名望，共计4000名望。完成25000势力任务的玩家会比10000势力的玩家多40块地、3分城，毫无疑问是巨幅的增益。快速完成25000势力任务，会极大提升游戏体验。
冲击势力任务的途径，主要是大量打6、7级地。
一块5级地158势力，一天天然增长288名望，按5级地计算，每天增长455势力。
6级地比5级地多39势力，7级地比5级地多79势力。
一天的体力是21.6个20体力，考虑1天2城，还剩17.6个20体力，打地按照15块计算。如果打15块6级地替换掉5级地，每天势力额外增长585；打15块7级地替换掉5级地，每天势力额外增长1185。
开分城的势力值是在分城下面9块土地势力值的基础上再加300势力值，拆皮扣除城皮原土地势力值。所以，分城的300势力实际上是白送的，1个6分拆皮后是497势力值，1个7分拆皮后是537势力值。从冲势力任务的角度，分城必开，城皮必拆。
此外，高红阵容，在第6天会迎来进阶强化技术的开启，兵力会暴涨到26000，具备了对7级城皮的穿透能力。7级城皮的势力值是420，远远超过7级地甚至9级地的势力值，因此高红玩家可以极速冲击25000势力值。
③不爆发战争、土地充裕的情况下：
满红种地阵容，完成25000势力任务的时间，一般为开区的7天3小时。
白板种地阵容，完成25000势力任务的时间，一般为开区的9天17小时。此时的主城建筑情况为：铁壁营10，其他营7，兵营19。如果战争需要，适度放缓分城建设，是可以20兵营的。
④前期爆发战争，资源绝对是瓶颈，分城建设可以适度放缓了，但是不能完全停下。弹尽粮绝是误区；作战发育两不误，越打越有资源、越打越强，才是正道。
对于冲25000势力，高端玩家可能有2队的战法，可以1队打架1队种地；平民玩家只有1队情况下，势力任务是遥遥无期了，家里用2队把5级地打满就行；兵营四大营点满，满足战争需要，此后可以考虑把城皮打回来运营税收。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</si>
</sst>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48">
    <font>
      <sz val="12"/>
      <name val="宋体"/>
      <charset val="134"/>
    </font>
    <font>
      <sz val="14"/>
      <color rgb="FF5B9BD5"/>
      <name val="宋体"/>
      <charset val="134"/>
    </font>
    <font>
      <sz val="14"/>
      <color rgb="FF000000"/>
      <name val="宋体"/>
      <charset val="134"/>
    </font>
    <font>
      <sz val="14"/>
      <color rgb="FFFF0000"/>
      <name val="宋体"/>
      <charset val="134"/>
    </font>
    <font>
      <sz val="12"/>
      <color rgb="FFFF0000"/>
      <name val="宋体"/>
      <charset val="134"/>
    </font>
    <font>
      <b/>
      <sz val="16"/>
      <color rgb="FF000000"/>
      <name val="等线"/>
      <charset val="134"/>
    </font>
    <font>
      <sz val="11"/>
      <color rgb="FF000000"/>
      <name val="等线"/>
      <charset val="134"/>
    </font>
    <font>
      <sz val="14"/>
      <color rgb="FF000000"/>
      <name val="等线"/>
      <charset val="134"/>
    </font>
    <font>
      <sz val="16"/>
      <color rgb="FF000000"/>
      <name val="宋体"/>
      <charset val="134"/>
    </font>
    <font>
      <b/>
      <sz val="16"/>
      <color rgb="FF000000"/>
      <name val="宋体"/>
      <charset val="134"/>
    </font>
    <font>
      <sz val="11"/>
      <color theme="1"/>
      <name val="宋体"/>
      <charset val="134"/>
      <scheme val="minor"/>
    </font>
    <font>
      <sz val="40"/>
      <color rgb="FFFF0000"/>
      <name val="宋体"/>
      <charset val="134"/>
    </font>
    <font>
      <sz val="40"/>
      <color rgb="FFFF0000"/>
      <name val="MingLiU"/>
      <charset val="134"/>
    </font>
    <font>
      <sz val="12"/>
      <name val="MingLiU"/>
      <charset val="134"/>
    </font>
    <font>
      <sz val="25"/>
      <name val="微软雅黑"/>
      <charset val="134"/>
    </font>
    <font>
      <sz val="12"/>
      <name val="微软雅黑"/>
      <charset val="134"/>
    </font>
    <font>
      <sz val="11"/>
      <name val="Arial"/>
      <charset val="134"/>
    </font>
    <font>
      <sz val="12"/>
      <color theme="9" tint="-0.25"/>
      <name val="宋体"/>
      <charset val="134"/>
    </font>
    <font>
      <i/>
      <sz val="12"/>
      <name val="宋体"/>
      <charset val="134"/>
    </font>
    <font>
      <sz val="12"/>
      <color rgb="FF00B0F0"/>
      <name val="宋体"/>
      <charset val="134"/>
    </font>
    <font>
      <sz val="12"/>
      <name val="Times New Roman"/>
      <charset val="134"/>
    </font>
    <font>
      <b/>
      <sz val="20"/>
      <name val="微软雅黑"/>
      <charset val="134"/>
    </font>
    <font>
      <b/>
      <sz val="18"/>
      <name val="微软雅黑"/>
      <charset val="134"/>
    </font>
    <font>
      <b/>
      <sz val="12"/>
      <name val="宋体"/>
      <charset val="134"/>
    </font>
    <font>
      <sz val="24"/>
      <name val="方正兰亭特黑_GBK"/>
      <charset val="134"/>
    </font>
    <font>
      <b/>
      <sz val="14"/>
      <color rgb="FFFF0000"/>
      <name val="宋体"/>
      <charset val="134"/>
    </font>
    <font>
      <u/>
      <sz val="11"/>
      <color rgb="FF800080"/>
      <name val="宋体"/>
      <charset val="134"/>
      <scheme val="minor"/>
    </font>
    <font>
      <sz val="16"/>
      <name val="宋体"/>
      <charset val="134"/>
    </font>
    <font>
      <u/>
      <sz val="11"/>
      <color rgb="FF0000FF"/>
      <name val="宋体"/>
      <charset val="134"/>
      <scheme val="minor"/>
    </font>
    <font>
      <sz val="11"/>
      <color indexed="8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rgb="FFFFFFFF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6500"/>
      <name val="宋体"/>
      <charset val="134"/>
      <scheme val="minor"/>
    </font>
    <font>
      <sz val="11"/>
      <color theme="0"/>
      <name val="宋体"/>
      <charset val="134"/>
      <scheme val="minor"/>
    </font>
    <font>
      <i/>
      <sz val="14"/>
      <name val="Times New Roman"/>
      <charset val="134"/>
    </font>
    <font>
      <sz val="12"/>
      <name val="Arial"/>
      <charset val="134"/>
    </font>
  </fonts>
  <fills count="5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ED7D3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4472C4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rgb="FFEABCEF"/>
        <bgColor indexed="64"/>
      </patternFill>
    </fill>
    <fill>
      <patternFill patternType="solid">
        <fgColor theme="9" tint="0.4"/>
        <bgColor indexed="64"/>
      </patternFill>
    </fill>
    <fill>
      <patternFill patternType="solid">
        <fgColor rgb="FFB4C6E7"/>
        <bgColor indexed="64"/>
      </patternFill>
    </fill>
    <fill>
      <patternFill patternType="solid">
        <fgColor theme="7" tint="0.4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2" tint="-0.1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9" fillId="24" borderId="15" applyNumberFormat="0" applyFont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6" applyNumberFormat="0" applyFill="0" applyAlignment="0" applyProtection="0">
      <alignment vertical="center"/>
    </xf>
    <xf numFmtId="0" fontId="34" fillId="0" borderId="16" applyNumberFormat="0" applyFill="0" applyAlignment="0" applyProtection="0">
      <alignment vertical="center"/>
    </xf>
    <xf numFmtId="0" fontId="35" fillId="0" borderId="17" applyNumberFormat="0" applyFill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25" borderId="18" applyNumberFormat="0" applyAlignment="0" applyProtection="0">
      <alignment vertical="center"/>
    </xf>
    <xf numFmtId="0" fontId="37" fillId="26" borderId="19" applyNumberFormat="0" applyAlignment="0" applyProtection="0">
      <alignment vertical="center"/>
    </xf>
    <xf numFmtId="0" fontId="38" fillId="26" borderId="18" applyNumberFormat="0" applyAlignment="0" applyProtection="0">
      <alignment vertical="center"/>
    </xf>
    <xf numFmtId="0" fontId="39" fillId="27" borderId="20" applyNumberFormat="0" applyAlignment="0" applyProtection="0">
      <alignment vertical="center"/>
    </xf>
    <xf numFmtId="0" fontId="40" fillId="0" borderId="21" applyNumberFormat="0" applyFill="0" applyAlignment="0" applyProtection="0">
      <alignment vertical="center"/>
    </xf>
    <xf numFmtId="0" fontId="41" fillId="0" borderId="22" applyNumberFormat="0" applyFill="0" applyAlignment="0" applyProtection="0">
      <alignment vertical="center"/>
    </xf>
    <xf numFmtId="0" fontId="42" fillId="28" borderId="0" applyNumberFormat="0" applyBorder="0" applyAlignment="0" applyProtection="0">
      <alignment vertical="center"/>
    </xf>
    <xf numFmtId="0" fontId="43" fillId="29" borderId="0" applyNumberFormat="0" applyBorder="0" applyAlignment="0" applyProtection="0">
      <alignment vertical="center"/>
    </xf>
    <xf numFmtId="0" fontId="44" fillId="30" borderId="0" applyNumberFormat="0" applyBorder="0" applyAlignment="0" applyProtection="0">
      <alignment vertical="center"/>
    </xf>
    <xf numFmtId="0" fontId="45" fillId="31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45" fillId="34" borderId="0" applyNumberFormat="0" applyBorder="0" applyAlignment="0" applyProtection="0">
      <alignment vertical="center"/>
    </xf>
    <xf numFmtId="0" fontId="45" fillId="35" borderId="0" applyNumberFormat="0" applyBorder="0" applyAlignment="0" applyProtection="0">
      <alignment vertical="center"/>
    </xf>
    <xf numFmtId="0" fontId="10" fillId="36" borderId="0" applyNumberFormat="0" applyBorder="0" applyAlignment="0" applyProtection="0">
      <alignment vertical="center"/>
    </xf>
    <xf numFmtId="0" fontId="10" fillId="37" borderId="0" applyNumberFormat="0" applyBorder="0" applyAlignment="0" applyProtection="0">
      <alignment vertical="center"/>
    </xf>
    <xf numFmtId="0" fontId="45" fillId="38" borderId="0" applyNumberFormat="0" applyBorder="0" applyAlignment="0" applyProtection="0">
      <alignment vertical="center"/>
    </xf>
    <xf numFmtId="0" fontId="45" fillId="39" borderId="0" applyNumberFormat="0" applyBorder="0" applyAlignment="0" applyProtection="0">
      <alignment vertical="center"/>
    </xf>
    <xf numFmtId="0" fontId="10" fillId="40" borderId="0" applyNumberFormat="0" applyBorder="0" applyAlignment="0" applyProtection="0">
      <alignment vertical="center"/>
    </xf>
    <xf numFmtId="0" fontId="10" fillId="41" borderId="0" applyNumberFormat="0" applyBorder="0" applyAlignment="0" applyProtection="0">
      <alignment vertical="center"/>
    </xf>
    <xf numFmtId="0" fontId="45" fillId="42" borderId="0" applyNumberFormat="0" applyBorder="0" applyAlignment="0" applyProtection="0">
      <alignment vertical="center"/>
    </xf>
    <xf numFmtId="0" fontId="45" fillId="43" borderId="0" applyNumberFormat="0" applyBorder="0" applyAlignment="0" applyProtection="0">
      <alignment vertical="center"/>
    </xf>
    <xf numFmtId="0" fontId="10" fillId="44" borderId="0" applyNumberFormat="0" applyBorder="0" applyAlignment="0" applyProtection="0">
      <alignment vertical="center"/>
    </xf>
    <xf numFmtId="0" fontId="10" fillId="45" borderId="0" applyNumberFormat="0" applyBorder="0" applyAlignment="0" applyProtection="0">
      <alignment vertical="center"/>
    </xf>
    <xf numFmtId="0" fontId="45" fillId="46" borderId="0" applyNumberFormat="0" applyBorder="0" applyAlignment="0" applyProtection="0">
      <alignment vertical="center"/>
    </xf>
    <xf numFmtId="0" fontId="45" fillId="47" borderId="0" applyNumberFormat="0" applyBorder="0" applyAlignment="0" applyProtection="0">
      <alignment vertical="center"/>
    </xf>
    <xf numFmtId="0" fontId="10" fillId="48" borderId="0" applyNumberFormat="0" applyBorder="0" applyAlignment="0" applyProtection="0">
      <alignment vertical="center"/>
    </xf>
    <xf numFmtId="0" fontId="10" fillId="49" borderId="0" applyNumberFormat="0" applyBorder="0" applyAlignment="0" applyProtection="0">
      <alignment vertical="center"/>
    </xf>
    <xf numFmtId="0" fontId="45" fillId="50" borderId="0" applyNumberFormat="0" applyBorder="0" applyAlignment="0" applyProtection="0">
      <alignment vertical="center"/>
    </xf>
    <xf numFmtId="0" fontId="45" fillId="51" borderId="0" applyNumberFormat="0" applyBorder="0" applyAlignment="0" applyProtection="0">
      <alignment vertical="center"/>
    </xf>
    <xf numFmtId="0" fontId="10" fillId="52" borderId="0" applyNumberFormat="0" applyBorder="0" applyAlignment="0" applyProtection="0">
      <alignment vertical="center"/>
    </xf>
    <xf numFmtId="0" fontId="10" fillId="53" borderId="0" applyNumberFormat="0" applyBorder="0" applyAlignment="0" applyProtection="0">
      <alignment vertical="center"/>
    </xf>
    <xf numFmtId="0" fontId="45" fillId="54" borderId="0" applyNumberFormat="0" applyBorder="0" applyAlignment="0" applyProtection="0">
      <alignment vertical="center"/>
    </xf>
  </cellStyleXfs>
  <cellXfs count="219">
    <xf numFmtId="0" fontId="0" fillId="0" borderId="0" xfId="0">
      <alignment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vertical="center" wrapText="1"/>
    </xf>
    <xf numFmtId="0" fontId="0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1" xfId="0" applyFont="1" applyBorder="1" applyAlignment="1">
      <alignment horizontal="left" vertical="center" wrapText="1"/>
    </xf>
    <xf numFmtId="0" fontId="0" fillId="0" borderId="0" xfId="0" applyAlignment="1">
      <alignment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0" fillId="2" borderId="2" xfId="0" applyFont="1" applyFill="1" applyBorder="1" applyAlignment="1">
      <alignment horizontal="center" vertical="center" wrapText="1"/>
    </xf>
    <xf numFmtId="0" fontId="0" fillId="2" borderId="3" xfId="0" applyFont="1" applyFill="1" applyBorder="1" applyAlignment="1">
      <alignment horizontal="center" vertical="center" wrapText="1"/>
    </xf>
    <xf numFmtId="0" fontId="0" fillId="2" borderId="4" xfId="0" applyFont="1" applyFill="1" applyBorder="1" applyAlignment="1">
      <alignment horizontal="center" vertical="center" wrapText="1"/>
    </xf>
    <xf numFmtId="0" fontId="0" fillId="0" borderId="5" xfId="0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 wrapText="1"/>
    </xf>
    <xf numFmtId="0" fontId="0" fillId="3" borderId="1" xfId="0" applyFont="1" applyFill="1" applyBorder="1" applyAlignment="1">
      <alignment horizontal="center" vertical="center" wrapText="1"/>
    </xf>
    <xf numFmtId="0" fontId="0" fillId="2" borderId="6" xfId="0" applyFont="1" applyFill="1" applyBorder="1" applyAlignment="1">
      <alignment horizontal="center" vertical="center" wrapText="1"/>
    </xf>
    <xf numFmtId="0" fontId="0" fillId="2" borderId="0" xfId="0" applyFont="1" applyFill="1" applyAlignment="1">
      <alignment horizontal="center" vertical="center" wrapText="1"/>
    </xf>
    <xf numFmtId="0" fontId="0" fillId="2" borderId="7" xfId="0" applyFont="1" applyFill="1" applyBorder="1" applyAlignment="1">
      <alignment horizontal="center" vertical="center" wrapText="1"/>
    </xf>
    <xf numFmtId="0" fontId="0" fillId="3" borderId="8" xfId="0" applyFont="1" applyFill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4" borderId="1" xfId="0" applyFont="1" applyFill="1" applyBorder="1" applyAlignment="1">
      <alignment horizontal="center" vertical="center" wrapText="1"/>
    </xf>
    <xf numFmtId="0" fontId="0" fillId="5" borderId="1" xfId="0" applyFont="1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 wrapText="1"/>
    </xf>
    <xf numFmtId="0" fontId="0" fillId="6" borderId="9" xfId="0" applyFont="1" applyFill="1" applyBorder="1" applyAlignment="1">
      <alignment horizontal="center" vertical="center" wrapText="1"/>
    </xf>
    <xf numFmtId="0" fontId="0" fillId="7" borderId="2" xfId="0" applyFill="1" applyBorder="1" applyAlignment="1">
      <alignment horizontal="center" vertical="center" wrapText="1"/>
    </xf>
    <xf numFmtId="0" fontId="0" fillId="7" borderId="4" xfId="0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 wrapText="1"/>
    </xf>
    <xf numFmtId="0" fontId="0" fillId="7" borderId="6" xfId="0" applyFill="1" applyBorder="1" applyAlignment="1">
      <alignment horizontal="center" vertical="center" wrapText="1"/>
    </xf>
    <xf numFmtId="0" fontId="0" fillId="7" borderId="7" xfId="0" applyFill="1" applyBorder="1" applyAlignment="1">
      <alignment horizontal="center" vertical="center" wrapText="1"/>
    </xf>
    <xf numFmtId="0" fontId="0" fillId="7" borderId="10" xfId="0" applyFill="1" applyBorder="1" applyAlignment="1">
      <alignment horizontal="center" vertical="center" wrapText="1"/>
    </xf>
    <xf numFmtId="0" fontId="0" fillId="7" borderId="11" xfId="0" applyFill="1" applyBorder="1" applyAlignment="1">
      <alignment horizontal="center" vertical="center" wrapText="1"/>
    </xf>
    <xf numFmtId="0" fontId="0" fillId="0" borderId="12" xfId="0" applyFont="1" applyBorder="1" applyAlignment="1">
      <alignment horizontal="center" vertical="center" wrapText="1"/>
    </xf>
    <xf numFmtId="0" fontId="4" fillId="9" borderId="1" xfId="0" applyFont="1" applyFill="1" applyBorder="1" applyAlignment="1">
      <alignment horizontal="center" vertical="center" wrapText="1"/>
    </xf>
    <xf numFmtId="0" fontId="0" fillId="2" borderId="10" xfId="0" applyFont="1" applyFill="1" applyBorder="1" applyAlignment="1">
      <alignment horizontal="center" vertical="center" wrapText="1"/>
    </xf>
    <xf numFmtId="0" fontId="0" fillId="2" borderId="13" xfId="0" applyFont="1" applyFill="1" applyBorder="1" applyAlignment="1">
      <alignment horizontal="center" vertical="center" wrapText="1"/>
    </xf>
    <xf numFmtId="0" fontId="0" fillId="2" borderId="11" xfId="0" applyFont="1" applyFill="1" applyBorder="1" applyAlignment="1">
      <alignment horizontal="center" vertical="center" wrapText="1"/>
    </xf>
    <xf numFmtId="0" fontId="0" fillId="10" borderId="1" xfId="0" applyFont="1" applyFill="1" applyBorder="1" applyAlignment="1">
      <alignment horizontal="center" vertical="center" wrapText="1"/>
    </xf>
    <xf numFmtId="0" fontId="0" fillId="6" borderId="8" xfId="0" applyFont="1" applyFill="1" applyBorder="1" applyAlignment="1">
      <alignment horizontal="center" vertical="center" wrapText="1"/>
    </xf>
    <xf numFmtId="0" fontId="0" fillId="3" borderId="9" xfId="0" applyFont="1" applyFill="1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 wrapText="1"/>
    </xf>
    <xf numFmtId="0" fontId="0" fillId="2" borderId="5" xfId="0" applyFont="1" applyFill="1" applyBorder="1" applyAlignment="1">
      <alignment horizontal="center" vertical="center" wrapText="1"/>
    </xf>
    <xf numFmtId="0" fontId="0" fillId="8" borderId="1" xfId="0" applyFont="1" applyFill="1" applyBorder="1" applyAlignment="1">
      <alignment horizontal="center" vertical="center" wrapText="1"/>
    </xf>
    <xf numFmtId="0" fontId="0" fillId="11" borderId="1" xfId="0" applyFont="1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0" fillId="12" borderId="1" xfId="0" applyFont="1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/>
    </xf>
    <xf numFmtId="0" fontId="0" fillId="0" borderId="5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1" xfId="0" applyFont="1" applyBorder="1" applyAlignment="1">
      <alignment horizontal="center" vertical="center" wrapText="1"/>
    </xf>
    <xf numFmtId="0" fontId="0" fillId="0" borderId="8" xfId="0" applyFont="1" applyBorder="1" applyAlignment="1">
      <alignment horizontal="center" vertical="center" wrapText="1"/>
    </xf>
    <xf numFmtId="0" fontId="4" fillId="9" borderId="8" xfId="0" applyFont="1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/>
    </xf>
    <xf numFmtId="0" fontId="0" fillId="10" borderId="5" xfId="0" applyFont="1" applyFill="1" applyBorder="1" applyAlignment="1">
      <alignment horizontal="center" vertical="center" wrapText="1"/>
    </xf>
    <xf numFmtId="0" fontId="5" fillId="0" borderId="2" xfId="0" applyNumberFormat="1" applyFont="1" applyFill="1" applyBorder="1" applyAlignment="1">
      <alignment horizontal="center" vertical="center"/>
    </xf>
    <xf numFmtId="0" fontId="5" fillId="0" borderId="10" xfId="0" applyNumberFormat="1" applyFont="1" applyFill="1" applyBorder="1" applyAlignment="1">
      <alignment horizontal="center" vertical="center"/>
    </xf>
    <xf numFmtId="0" fontId="6" fillId="0" borderId="1" xfId="0" applyNumberFormat="1" applyFont="1" applyFill="1" applyBorder="1" applyAlignment="1">
      <alignment horizontal="center" vertical="center"/>
    </xf>
    <xf numFmtId="0" fontId="7" fillId="0" borderId="0" xfId="0" applyNumberFormat="1" applyFont="1" applyFill="1" applyBorder="1" applyAlignment="1" applyProtection="1">
      <alignment horizontal="center" vertical="center"/>
    </xf>
    <xf numFmtId="0" fontId="8" fillId="0" borderId="0" xfId="0" applyFont="1" applyAlignment="1">
      <alignment horizontal="left" vertical="center"/>
    </xf>
    <xf numFmtId="0" fontId="9" fillId="0" borderId="0" xfId="0" applyFont="1" applyAlignment="1">
      <alignment horizontal="left" vertical="center"/>
    </xf>
    <xf numFmtId="0" fontId="5" fillId="0" borderId="3" xfId="0" applyNumberFormat="1" applyFont="1" applyFill="1" applyBorder="1" applyAlignment="1">
      <alignment horizontal="center" vertical="center"/>
    </xf>
    <xf numFmtId="0" fontId="5" fillId="0" borderId="4" xfId="0" applyNumberFormat="1" applyFont="1" applyFill="1" applyBorder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5" fillId="0" borderId="13" xfId="0" applyNumberFormat="1" applyFont="1" applyFill="1" applyBorder="1" applyAlignment="1">
      <alignment horizontal="center" vertical="center"/>
    </xf>
    <xf numFmtId="0" fontId="5" fillId="0" borderId="11" xfId="0" applyNumberFormat="1" applyFont="1" applyFill="1" applyBorder="1" applyAlignment="1">
      <alignment horizontal="center" vertical="center"/>
    </xf>
    <xf numFmtId="0" fontId="10" fillId="0" borderId="0" xfId="0" applyFont="1" applyFill="1" applyAlignment="1">
      <alignment vertical="center"/>
    </xf>
    <xf numFmtId="0" fontId="5" fillId="0" borderId="1" xfId="0" applyNumberFormat="1" applyFont="1" applyFill="1" applyBorder="1" applyAlignment="1">
      <alignment horizontal="center" vertical="center"/>
    </xf>
    <xf numFmtId="0" fontId="0" fillId="0" borderId="0" xfId="0" applyBorder="1">
      <alignment vertical="center"/>
    </xf>
    <xf numFmtId="0" fontId="0" fillId="0" borderId="0" xfId="0" applyNumberFormat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" xfId="0" applyNumberFormat="1" applyFill="1" applyBorder="1" applyAlignment="1">
      <alignment horizontal="center" vertical="center"/>
    </xf>
    <xf numFmtId="0" fontId="0" fillId="13" borderId="1" xfId="0" applyFill="1" applyBorder="1" applyAlignment="1">
      <alignment horizontal="center" vertical="center"/>
    </xf>
    <xf numFmtId="0" fontId="0" fillId="14" borderId="1" xfId="0" applyNumberFormat="1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3" fontId="0" fillId="14" borderId="1" xfId="0" applyNumberFormat="1" applyFill="1" applyBorder="1" applyAlignment="1">
      <alignment horizontal="center" vertical="center"/>
    </xf>
    <xf numFmtId="0" fontId="0" fillId="14" borderId="12" xfId="0" applyNumberFormat="1" applyFill="1" applyBorder="1" applyAlignment="1">
      <alignment horizontal="center" vertical="center"/>
    </xf>
    <xf numFmtId="0" fontId="0" fillId="2" borderId="5" xfId="0" applyNumberFormat="1" applyFill="1" applyBorder="1" applyAlignment="1">
      <alignment horizontal="center" vertical="center"/>
    </xf>
    <xf numFmtId="0" fontId="0" fillId="2" borderId="8" xfId="0" applyNumberFormat="1" applyFill="1" applyBorder="1" applyAlignment="1">
      <alignment horizontal="center" vertical="center"/>
    </xf>
    <xf numFmtId="0" fontId="0" fillId="13" borderId="9" xfId="0" applyFill="1" applyBorder="1" applyAlignment="1">
      <alignment horizontal="center" vertical="center"/>
    </xf>
    <xf numFmtId="0" fontId="0" fillId="13" borderId="14" xfId="0" applyFill="1" applyBorder="1" applyAlignment="1">
      <alignment horizontal="center" vertical="center"/>
    </xf>
    <xf numFmtId="0" fontId="0" fillId="13" borderId="12" xfId="0" applyFill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 wrapText="1"/>
    </xf>
    <xf numFmtId="0" fontId="12" fillId="0" borderId="1" xfId="0" applyFont="1" applyFill="1" applyBorder="1" applyAlignment="1">
      <alignment horizontal="center" vertical="center" wrapText="1"/>
    </xf>
    <xf numFmtId="0" fontId="13" fillId="2" borderId="1" xfId="0" applyFont="1" applyFill="1" applyBorder="1" applyAlignment="1">
      <alignment horizontal="center" vertical="center" wrapText="1"/>
    </xf>
    <xf numFmtId="0" fontId="14" fillId="14" borderId="1" xfId="0" applyFont="1" applyFill="1" applyBorder="1" applyAlignment="1">
      <alignment horizontal="center" vertical="center" wrapText="1"/>
    </xf>
    <xf numFmtId="0" fontId="15" fillId="14" borderId="1" xfId="0" applyFont="1" applyFill="1" applyBorder="1" applyAlignment="1">
      <alignment horizontal="center" vertical="center" wrapText="1"/>
    </xf>
    <xf numFmtId="1" fontId="16" fillId="14" borderId="1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>
      <alignment vertical="center"/>
    </xf>
    <xf numFmtId="0" fontId="4" fillId="11" borderId="9" xfId="0" applyFont="1" applyFill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4" fillId="11" borderId="12" xfId="0" applyFont="1" applyFill="1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4" fillId="15" borderId="9" xfId="0" applyFont="1" applyFill="1" applyBorder="1" applyAlignment="1">
      <alignment horizontal="center" vertical="center" wrapText="1"/>
    </xf>
    <xf numFmtId="0" fontId="4" fillId="15" borderId="12" xfId="0" applyFont="1" applyFill="1" applyBorder="1" applyAlignment="1">
      <alignment horizontal="center" vertical="center" wrapText="1"/>
    </xf>
    <xf numFmtId="0" fontId="17" fillId="8" borderId="9" xfId="0" applyFont="1" applyFill="1" applyBorder="1" applyAlignment="1">
      <alignment horizontal="center" vertical="center" wrapText="1"/>
    </xf>
    <xf numFmtId="0" fontId="17" fillId="8" borderId="12" xfId="0" applyFont="1" applyFill="1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19" fillId="8" borderId="9" xfId="0" applyFont="1" applyFill="1" applyBorder="1" applyAlignment="1">
      <alignment horizontal="center" vertical="center" wrapText="1"/>
    </xf>
    <xf numFmtId="0" fontId="19" fillId="8" borderId="12" xfId="0" applyFont="1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textRotation="255"/>
    </xf>
    <xf numFmtId="0" fontId="4" fillId="16" borderId="1" xfId="0" applyFont="1" applyFill="1" applyBorder="1" applyAlignment="1">
      <alignment horizontal="center" vertical="center"/>
    </xf>
    <xf numFmtId="0" fontId="0" fillId="16" borderId="1" xfId="0" applyFill="1" applyBorder="1" applyAlignment="1">
      <alignment horizontal="center" vertical="center" wrapText="1"/>
    </xf>
    <xf numFmtId="0" fontId="0" fillId="13" borderId="0" xfId="0" applyFill="1" applyAlignment="1">
      <alignment horizontal="center" vertical="center"/>
    </xf>
    <xf numFmtId="0" fontId="0" fillId="17" borderId="1" xfId="0" applyFill="1" applyBorder="1" applyAlignment="1">
      <alignment horizontal="center" vertical="center" wrapText="1"/>
    </xf>
    <xf numFmtId="0" fontId="0" fillId="13" borderId="1" xfId="0" applyFill="1" applyBorder="1" applyAlignment="1">
      <alignment horizontal="center" vertical="center" wrapText="1"/>
    </xf>
    <xf numFmtId="0" fontId="0" fillId="17" borderId="12" xfId="0" applyFill="1" applyBorder="1" applyAlignment="1">
      <alignment horizontal="center" vertical="center" wrapText="1"/>
    </xf>
    <xf numFmtId="0" fontId="4" fillId="13" borderId="1" xfId="0" applyFont="1" applyFill="1" applyBorder="1" applyAlignment="1">
      <alignment horizontal="center" vertical="center"/>
    </xf>
    <xf numFmtId="0" fontId="0" fillId="18" borderId="1" xfId="0" applyFill="1" applyBorder="1" applyAlignment="1">
      <alignment horizontal="center" vertical="center"/>
    </xf>
    <xf numFmtId="0" fontId="0" fillId="13" borderId="1" xfId="0" applyFont="1" applyFill="1" applyBorder="1" applyAlignment="1">
      <alignment horizontal="center" vertical="center"/>
    </xf>
    <xf numFmtId="0" fontId="20" fillId="13" borderId="1" xfId="0" applyFont="1" applyFill="1" applyBorder="1" applyAlignment="1">
      <alignment horizontal="center" vertical="center"/>
    </xf>
    <xf numFmtId="0" fontId="0" fillId="17" borderId="12" xfId="0" applyFont="1" applyFill="1" applyBorder="1" applyAlignment="1">
      <alignment horizontal="center" vertical="center"/>
    </xf>
    <xf numFmtId="0" fontId="0" fillId="18" borderId="1" xfId="0" applyFont="1" applyFill="1" applyBorder="1" applyAlignment="1">
      <alignment horizontal="center" vertical="center"/>
    </xf>
    <xf numFmtId="0" fontId="20" fillId="18" borderId="1" xfId="0" applyFont="1" applyFill="1" applyBorder="1" applyAlignment="1">
      <alignment horizontal="center" vertical="center"/>
    </xf>
    <xf numFmtId="0" fontId="0" fillId="18" borderId="1" xfId="0" applyFill="1" applyBorder="1" applyAlignment="1">
      <alignment horizontal="center" vertical="center" wrapText="1"/>
    </xf>
    <xf numFmtId="0" fontId="0" fillId="19" borderId="1" xfId="0" applyFill="1" applyBorder="1" applyAlignment="1">
      <alignment horizontal="center" vertical="center"/>
    </xf>
    <xf numFmtId="0" fontId="0" fillId="19" borderId="1" xfId="0" applyFill="1" applyBorder="1" applyAlignment="1">
      <alignment horizontal="center" vertical="center" wrapText="1"/>
    </xf>
    <xf numFmtId="0" fontId="21" fillId="0" borderId="1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/>
    </xf>
    <xf numFmtId="0" fontId="4" fillId="16" borderId="8" xfId="0" applyFont="1" applyFill="1" applyBorder="1" applyAlignment="1">
      <alignment horizontal="center" vertical="center"/>
    </xf>
    <xf numFmtId="0" fontId="0" fillId="16" borderId="1" xfId="0" applyFill="1" applyBorder="1" applyAlignment="1">
      <alignment horizontal="center" vertical="center"/>
    </xf>
    <xf numFmtId="0" fontId="0" fillId="17" borderId="11" xfId="0" applyFont="1" applyFill="1" applyBorder="1" applyAlignment="1">
      <alignment horizontal="center" vertical="center"/>
    </xf>
    <xf numFmtId="0" fontId="0" fillId="13" borderId="8" xfId="0" applyFont="1" applyFill="1" applyBorder="1" applyAlignment="1">
      <alignment horizontal="center" vertical="center"/>
    </xf>
    <xf numFmtId="0" fontId="0" fillId="17" borderId="8" xfId="0" applyFill="1" applyBorder="1" applyAlignment="1">
      <alignment horizontal="center" vertical="center" wrapText="1"/>
    </xf>
    <xf numFmtId="0" fontId="0" fillId="18" borderId="9" xfId="0" applyFill="1" applyBorder="1" applyAlignment="1">
      <alignment horizontal="center" vertical="center"/>
    </xf>
    <xf numFmtId="0" fontId="0" fillId="18" borderId="14" xfId="0" applyFill="1" applyBorder="1" applyAlignment="1">
      <alignment horizontal="center" vertical="center"/>
    </xf>
    <xf numFmtId="0" fontId="0" fillId="18" borderId="8" xfId="0" applyFont="1" applyFill="1" applyBorder="1" applyAlignment="1">
      <alignment horizontal="center" vertical="center"/>
    </xf>
    <xf numFmtId="0" fontId="0" fillId="17" borderId="11" xfId="0" applyFill="1" applyBorder="1" applyAlignment="1">
      <alignment horizontal="center" vertical="center" wrapText="1"/>
    </xf>
    <xf numFmtId="0" fontId="0" fillId="18" borderId="8" xfId="0" applyFill="1" applyBorder="1" applyAlignment="1">
      <alignment horizontal="center" vertical="center" wrapText="1"/>
    </xf>
    <xf numFmtId="0" fontId="0" fillId="18" borderId="12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 textRotation="255"/>
    </xf>
    <xf numFmtId="0" fontId="0" fillId="19" borderId="4" xfId="0" applyFill="1" applyBorder="1" applyAlignment="1">
      <alignment horizontal="center" vertical="center"/>
    </xf>
    <xf numFmtId="0" fontId="0" fillId="19" borderId="7" xfId="0" applyFill="1" applyBorder="1" applyAlignment="1">
      <alignment horizontal="center" vertical="center"/>
    </xf>
    <xf numFmtId="0" fontId="0" fillId="19" borderId="1" xfId="0" applyFont="1" applyFill="1" applyBorder="1" applyAlignment="1">
      <alignment horizontal="center" vertical="center"/>
    </xf>
    <xf numFmtId="0" fontId="20" fillId="19" borderId="1" xfId="0" applyFont="1" applyFill="1" applyBorder="1" applyAlignment="1">
      <alignment horizontal="center" vertical="center"/>
    </xf>
    <xf numFmtId="0" fontId="0" fillId="19" borderId="11" xfId="0" applyFill="1" applyBorder="1" applyAlignment="1">
      <alignment horizontal="center" vertical="center"/>
    </xf>
    <xf numFmtId="0" fontId="0" fillId="13" borderId="8" xfId="0" applyFill="1" applyBorder="1" applyAlignment="1">
      <alignment horizontal="center" vertical="center"/>
    </xf>
    <xf numFmtId="0" fontId="0" fillId="17" borderId="1" xfId="0" applyFont="1" applyFill="1" applyBorder="1" applyAlignment="1">
      <alignment horizontal="center" vertical="center"/>
    </xf>
    <xf numFmtId="0" fontId="4" fillId="18" borderId="1" xfId="0" applyFont="1" applyFill="1" applyBorder="1" applyAlignment="1">
      <alignment horizontal="center" vertical="center"/>
    </xf>
    <xf numFmtId="0" fontId="0" fillId="19" borderId="9" xfId="0" applyFill="1" applyBorder="1" applyAlignment="1">
      <alignment horizontal="center" vertical="center"/>
    </xf>
    <xf numFmtId="0" fontId="0" fillId="19" borderId="14" xfId="0" applyFill="1" applyBorder="1" applyAlignment="1">
      <alignment horizontal="center" vertical="center"/>
    </xf>
    <xf numFmtId="0" fontId="0" fillId="14" borderId="8" xfId="0" applyFill="1" applyBorder="1" applyAlignment="1">
      <alignment horizontal="center" vertical="center" wrapText="1"/>
    </xf>
    <xf numFmtId="0" fontId="0" fillId="14" borderId="1" xfId="0" applyFill="1" applyBorder="1" applyAlignment="1">
      <alignment horizontal="center" vertical="center" wrapText="1"/>
    </xf>
    <xf numFmtId="0" fontId="0" fillId="18" borderId="8" xfId="0" applyFill="1" applyBorder="1" applyAlignment="1">
      <alignment horizontal="center" vertical="center"/>
    </xf>
    <xf numFmtId="0" fontId="0" fillId="14" borderId="4" xfId="0" applyFill="1" applyBorder="1" applyAlignment="1">
      <alignment horizontal="center" vertical="center"/>
    </xf>
    <xf numFmtId="0" fontId="0" fillId="14" borderId="7" xfId="0" applyFill="1" applyBorder="1" applyAlignment="1">
      <alignment horizontal="center" vertical="center"/>
    </xf>
    <xf numFmtId="0" fontId="0" fillId="14" borderId="11" xfId="0" applyFill="1" applyBorder="1" applyAlignment="1">
      <alignment horizontal="center" vertical="center"/>
    </xf>
    <xf numFmtId="0" fontId="4" fillId="8" borderId="9" xfId="0" applyFont="1" applyFill="1" applyBorder="1" applyAlignment="1">
      <alignment horizontal="center" vertical="center" wrapText="1"/>
    </xf>
    <xf numFmtId="0" fontId="4" fillId="8" borderId="12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4" fillId="2" borderId="12" xfId="0" applyFont="1" applyFill="1" applyBorder="1" applyAlignment="1">
      <alignment horizontal="center" vertical="center" wrapText="1"/>
    </xf>
    <xf numFmtId="0" fontId="0" fillId="0" borderId="9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8" fillId="0" borderId="1" xfId="0" applyFont="1" applyBorder="1" applyAlignment="1">
      <alignment horizontal="center" vertical="center" wrapText="1"/>
    </xf>
    <xf numFmtId="0" fontId="18" fillId="0" borderId="5" xfId="0" applyFont="1" applyBorder="1" applyAlignment="1">
      <alignment horizontal="center" vertical="center"/>
    </xf>
    <xf numFmtId="0" fontId="0" fillId="0" borderId="0" xfId="0" applyFont="1" applyBorder="1" applyAlignment="1">
      <alignment vertical="center" wrapText="1"/>
    </xf>
    <xf numFmtId="0" fontId="0" fillId="0" borderId="0" xfId="0" applyAlignment="1" applyProtection="1">
      <alignment horizontal="center" vertical="center" wrapText="1"/>
    </xf>
    <xf numFmtId="0" fontId="0" fillId="0" borderId="0" xfId="0" applyProtection="1">
      <alignment vertical="center"/>
    </xf>
    <xf numFmtId="0" fontId="23" fillId="0" borderId="1" xfId="0" applyFont="1" applyBorder="1" applyAlignment="1" applyProtection="1">
      <alignment horizontal="center" vertical="center" wrapText="1"/>
    </xf>
    <xf numFmtId="0" fontId="0" fillId="14" borderId="1" xfId="0" applyFill="1" applyBorder="1" applyAlignment="1" applyProtection="1">
      <alignment horizontal="center" vertical="center" wrapText="1"/>
    </xf>
    <xf numFmtId="0" fontId="0" fillId="13" borderId="1" xfId="0" applyFill="1" applyBorder="1" applyAlignment="1" applyProtection="1">
      <alignment horizontal="center" vertical="center" wrapText="1"/>
    </xf>
    <xf numFmtId="0" fontId="0" fillId="20" borderId="1" xfId="0" applyFill="1" applyBorder="1" applyAlignment="1" applyProtection="1">
      <alignment horizontal="center" vertical="center" wrapText="1"/>
    </xf>
    <xf numFmtId="0" fontId="23" fillId="0" borderId="0" xfId="0" applyFont="1" applyAlignment="1" applyProtection="1">
      <alignment horizontal="center" vertical="center" wrapText="1"/>
    </xf>
    <xf numFmtId="0" fontId="23" fillId="8" borderId="8" xfId="0" applyFont="1" applyFill="1" applyBorder="1" applyAlignment="1" applyProtection="1">
      <alignment horizontal="center" vertical="center" wrapText="1"/>
    </xf>
    <xf numFmtId="0" fontId="23" fillId="8" borderId="1" xfId="0" applyFont="1" applyFill="1" applyBorder="1" applyAlignment="1" applyProtection="1">
      <alignment horizontal="center" vertical="center" wrapText="1"/>
    </xf>
    <xf numFmtId="0" fontId="0" fillId="0" borderId="1" xfId="0" applyBorder="1" applyAlignment="1" applyProtection="1">
      <alignment horizontal="center" vertical="center" wrapText="1"/>
    </xf>
    <xf numFmtId="0" fontId="4" fillId="0" borderId="1" xfId="0" applyFont="1" applyBorder="1" applyAlignment="1" applyProtection="1">
      <alignment horizontal="center" vertical="center" wrapText="1"/>
    </xf>
    <xf numFmtId="0" fontId="0" fillId="0" borderId="1" xfId="0" applyBorder="1" applyAlignment="1" applyProtection="1">
      <alignment horizontal="center" vertical="center"/>
    </xf>
    <xf numFmtId="0" fontId="4" fillId="0" borderId="1" xfId="0" applyFont="1" applyBorder="1" applyAlignment="1" applyProtection="1">
      <alignment horizontal="center" vertical="center"/>
    </xf>
    <xf numFmtId="0" fontId="0" fillId="0" borderId="9" xfId="0" applyBorder="1" applyAlignment="1" applyProtection="1">
      <alignment horizontal="center" vertical="center"/>
    </xf>
    <xf numFmtId="0" fontId="4" fillId="0" borderId="9" xfId="0" applyFont="1" applyBorder="1" applyAlignment="1" applyProtection="1">
      <alignment horizontal="center" vertical="center"/>
    </xf>
    <xf numFmtId="0" fontId="0" fillId="14" borderId="5" xfId="0" applyFill="1" applyBorder="1" applyAlignment="1" applyProtection="1">
      <alignment horizontal="center" vertical="center" wrapText="1"/>
    </xf>
    <xf numFmtId="0" fontId="0" fillId="0" borderId="1" xfId="0" applyFont="1" applyBorder="1" applyAlignment="1" applyProtection="1">
      <alignment horizontal="left" vertical="center" wrapText="1"/>
    </xf>
    <xf numFmtId="0" fontId="0" fillId="13" borderId="5" xfId="0" applyFill="1" applyBorder="1" applyAlignment="1" applyProtection="1">
      <alignment horizontal="center" vertical="center" wrapText="1"/>
    </xf>
    <xf numFmtId="0" fontId="0" fillId="20" borderId="5" xfId="0" applyFill="1" applyBorder="1" applyAlignment="1" applyProtection="1">
      <alignment horizontal="center" vertical="center" wrapText="1"/>
    </xf>
    <xf numFmtId="0" fontId="23" fillId="8" borderId="5" xfId="0" applyFont="1" applyFill="1" applyBorder="1" applyAlignment="1" applyProtection="1">
      <alignment horizontal="center" vertical="center" wrapText="1"/>
    </xf>
    <xf numFmtId="0" fontId="0" fillId="0" borderId="5" xfId="0" applyBorder="1" applyAlignment="1" applyProtection="1">
      <alignment horizontal="center" vertical="center" wrapText="1"/>
    </xf>
    <xf numFmtId="0" fontId="0" fillId="0" borderId="9" xfId="0" applyFont="1" applyBorder="1" applyAlignment="1" applyProtection="1">
      <alignment horizontal="left" vertical="center" wrapText="1"/>
    </xf>
    <xf numFmtId="0" fontId="4" fillId="11" borderId="6" xfId="0" applyFont="1" applyFill="1" applyBorder="1" applyAlignment="1" applyProtection="1">
      <alignment horizontal="center" vertical="center"/>
    </xf>
    <xf numFmtId="0" fontId="4" fillId="11" borderId="0" xfId="0" applyFont="1" applyFill="1" applyAlignment="1" applyProtection="1">
      <alignment horizontal="center" vertical="center"/>
    </xf>
    <xf numFmtId="0" fontId="0" fillId="0" borderId="1" xfId="0" applyBorder="1" applyAlignment="1" applyProtection="1">
      <alignment horizontal="left" vertical="center"/>
    </xf>
    <xf numFmtId="0" fontId="0" fillId="0" borderId="9" xfId="0" applyBorder="1" applyAlignment="1" applyProtection="1">
      <alignment horizontal="left" vertical="center"/>
    </xf>
    <xf numFmtId="0" fontId="0" fillId="0" borderId="8" xfId="0" applyBorder="1" applyAlignment="1" applyProtection="1">
      <alignment horizontal="center" vertical="center" wrapText="1"/>
    </xf>
    <xf numFmtId="0" fontId="0" fillId="0" borderId="1" xfId="0" applyFont="1" applyBorder="1" applyAlignment="1" applyProtection="1">
      <alignment horizontal="center" vertical="center" wrapText="1"/>
    </xf>
    <xf numFmtId="0" fontId="24" fillId="21" borderId="1" xfId="0" applyFont="1" applyFill="1" applyBorder="1" applyAlignment="1" applyProtection="1">
      <alignment horizontal="center" vertical="center"/>
    </xf>
    <xf numFmtId="0" fontId="25" fillId="2" borderId="1" xfId="0" applyFont="1" applyFill="1" applyBorder="1" applyAlignment="1" applyProtection="1">
      <alignment horizontal="center" vertical="center" wrapText="1"/>
    </xf>
    <xf numFmtId="0" fontId="0" fillId="22" borderId="1" xfId="0" applyFont="1" applyFill="1" applyBorder="1" applyAlignment="1" applyProtection="1">
      <alignment horizontal="center" vertical="center" wrapText="1"/>
    </xf>
    <xf numFmtId="0" fontId="0" fillId="22" borderId="1" xfId="0" applyFill="1" applyBorder="1" applyAlignment="1" applyProtection="1">
      <alignment horizontal="center" vertical="center" wrapText="1"/>
    </xf>
    <xf numFmtId="0" fontId="0" fillId="2" borderId="1" xfId="0" applyFont="1" applyFill="1" applyBorder="1" applyAlignment="1" applyProtection="1">
      <alignment horizontal="center" vertical="center" wrapText="1"/>
    </xf>
    <xf numFmtId="0" fontId="26" fillId="0" borderId="0" xfId="6" applyFont="1" applyAlignment="1">
      <alignment horizontal="center" vertical="center" wrapText="1"/>
    </xf>
    <xf numFmtId="0" fontId="26" fillId="0" borderId="0" xfId="6" applyFont="1" applyAlignment="1">
      <alignment horizontal="center" vertical="center"/>
    </xf>
    <xf numFmtId="0" fontId="26" fillId="0" borderId="1" xfId="6" applyFont="1" applyBorder="1" applyAlignment="1" applyProtection="1">
      <alignment horizontal="center" vertical="center" wrapText="1"/>
    </xf>
    <xf numFmtId="0" fontId="0" fillId="23" borderId="1" xfId="0" applyFill="1" applyBorder="1" applyAlignment="1" applyProtection="1">
      <alignment horizontal="center" vertical="center" wrapText="1"/>
    </xf>
    <xf numFmtId="0" fontId="26" fillId="0" borderId="1" xfId="6" applyFont="1" applyFill="1" applyBorder="1" applyAlignment="1" applyProtection="1">
      <alignment horizontal="center" vertical="center" wrapText="1"/>
    </xf>
    <xf numFmtId="0" fontId="26" fillId="0" borderId="1" xfId="6" applyFont="1" applyBorder="1" applyAlignment="1" applyProtection="1">
      <alignment horizontal="center" vertical="center"/>
    </xf>
    <xf numFmtId="0" fontId="27" fillId="0" borderId="1" xfId="0" applyFont="1" applyBorder="1" applyAlignment="1" applyProtection="1">
      <alignment horizontal="center" vertical="center" wrapText="1"/>
    </xf>
    <xf numFmtId="0" fontId="26" fillId="0" borderId="1" xfId="6" applyFont="1" applyFill="1" applyBorder="1" applyAlignment="1" applyProtection="1">
      <alignment horizontal="center" vertical="center"/>
    </xf>
    <xf numFmtId="0" fontId="0" fillId="0" borderId="1" xfId="0" applyFill="1" applyBorder="1" applyAlignment="1" applyProtection="1">
      <alignment horizontal="center" vertical="center"/>
    </xf>
    <xf numFmtId="0" fontId="0" fillId="0" borderId="8" xfId="0" applyFont="1" applyBorder="1" applyAlignment="1" applyProtection="1">
      <alignment horizontal="left" vertical="center" wrapText="1"/>
    </xf>
    <xf numFmtId="0" fontId="0" fillId="0" borderId="1" xfId="0" applyBorder="1" applyAlignment="1" applyProtection="1">
      <alignment horizontal="left" vertical="center" wrapText="1"/>
    </xf>
    <xf numFmtId="0" fontId="0" fillId="0" borderId="8" xfId="0" applyBorder="1" applyAlignment="1" applyProtection="1">
      <alignment horizontal="left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A6A6A6"/>
      <color rgb="00ED7D31"/>
      <color rgb="004472C4"/>
      <color rgb="00EABCEF"/>
      <color rgb="00B4C6E7"/>
      <color rgb="00000000"/>
      <color rgb="0092D050"/>
      <color rgb="00FFC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40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7" Type="http://www.wps.cn/officeDocument/2020/cellImage" Target="cellimages.xml"/><Relationship Id="rId26" Type="http://schemas.openxmlformats.org/officeDocument/2006/relationships/sharedStrings" Target="sharedStrings.xml"/><Relationship Id="rId25" Type="http://schemas.openxmlformats.org/officeDocument/2006/relationships/styles" Target="styles.xml"/><Relationship Id="rId24" Type="http://schemas.openxmlformats.org/officeDocument/2006/relationships/theme" Target="theme/theme1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.png"/><Relationship Id="rId8" Type="http://schemas.openxmlformats.org/officeDocument/2006/relationships/image" Target="../media/image9.png"/><Relationship Id="rId7" Type="http://schemas.openxmlformats.org/officeDocument/2006/relationships/image" Target="../media/image8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30" Type="http://schemas.openxmlformats.org/officeDocument/2006/relationships/image" Target="../media/image31.png"/><Relationship Id="rId3" Type="http://schemas.openxmlformats.org/officeDocument/2006/relationships/image" Target="../media/image4.png"/><Relationship Id="rId29" Type="http://schemas.openxmlformats.org/officeDocument/2006/relationships/image" Target="../media/image30.png"/><Relationship Id="rId28" Type="http://schemas.openxmlformats.org/officeDocument/2006/relationships/image" Target="../media/image29.png"/><Relationship Id="rId27" Type="http://schemas.openxmlformats.org/officeDocument/2006/relationships/image" Target="../media/image28.png"/><Relationship Id="rId26" Type="http://schemas.openxmlformats.org/officeDocument/2006/relationships/image" Target="../media/image27.png"/><Relationship Id="rId25" Type="http://schemas.openxmlformats.org/officeDocument/2006/relationships/image" Target="../media/image26.png"/><Relationship Id="rId24" Type="http://schemas.openxmlformats.org/officeDocument/2006/relationships/image" Target="../media/image25.png"/><Relationship Id="rId23" Type="http://schemas.openxmlformats.org/officeDocument/2006/relationships/image" Target="../media/image24.png"/><Relationship Id="rId22" Type="http://schemas.openxmlformats.org/officeDocument/2006/relationships/image" Target="../media/image23.png"/><Relationship Id="rId21" Type="http://schemas.openxmlformats.org/officeDocument/2006/relationships/image" Target="../media/image22.png"/><Relationship Id="rId20" Type="http://schemas.openxmlformats.org/officeDocument/2006/relationships/image" Target="../media/image21.png"/><Relationship Id="rId2" Type="http://schemas.openxmlformats.org/officeDocument/2006/relationships/image" Target="../media/image3.png"/><Relationship Id="rId19" Type="http://schemas.openxmlformats.org/officeDocument/2006/relationships/image" Target="../media/image20.png"/><Relationship Id="rId18" Type="http://schemas.openxmlformats.org/officeDocument/2006/relationships/image" Target="../media/image19.png"/><Relationship Id="rId17" Type="http://schemas.openxmlformats.org/officeDocument/2006/relationships/image" Target="../media/image18.png"/><Relationship Id="rId16" Type="http://schemas.openxmlformats.org/officeDocument/2006/relationships/image" Target="../media/image17.png"/><Relationship Id="rId15" Type="http://schemas.openxmlformats.org/officeDocument/2006/relationships/image" Target="../media/image16.png"/><Relationship Id="rId14" Type="http://schemas.openxmlformats.org/officeDocument/2006/relationships/image" Target="../media/image15.png"/><Relationship Id="rId13" Type="http://schemas.openxmlformats.org/officeDocument/2006/relationships/image" Target="../media/image14.png"/><Relationship Id="rId12" Type="http://schemas.openxmlformats.org/officeDocument/2006/relationships/image" Target="../media/image13.png"/><Relationship Id="rId11" Type="http://schemas.openxmlformats.org/officeDocument/2006/relationships/image" Target="../media/image12.png"/><Relationship Id="rId10" Type="http://schemas.openxmlformats.org/officeDocument/2006/relationships/image" Target="../media/image11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image" Target="../media/image39.png"/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9525</xdr:colOff>
      <xdr:row>61</xdr:row>
      <xdr:rowOff>17780</xdr:rowOff>
    </xdr:from>
    <xdr:to>
      <xdr:col>29</xdr:col>
      <xdr:colOff>685165</xdr:colOff>
      <xdr:row>112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24925" y="11057255"/>
          <a:ext cx="11648440" cy="92119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680085</xdr:colOff>
      <xdr:row>1</xdr:row>
      <xdr:rowOff>10160</xdr:rowOff>
    </xdr:from>
    <xdr:to>
      <xdr:col>10</xdr:col>
      <xdr:colOff>31750</xdr:colOff>
      <xdr:row>26</xdr:row>
      <xdr:rowOff>9525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0085" y="191135"/>
          <a:ext cx="6209665" cy="4533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9525</xdr:colOff>
      <xdr:row>0</xdr:row>
      <xdr:rowOff>171450</xdr:rowOff>
    </xdr:from>
    <xdr:to>
      <xdr:col>19</xdr:col>
      <xdr:colOff>48260</xdr:colOff>
      <xdr:row>26</xdr:row>
      <xdr:rowOff>17780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67525" y="171450"/>
          <a:ext cx="6210935" cy="4561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28575</xdr:colOff>
      <xdr:row>0</xdr:row>
      <xdr:rowOff>171450</xdr:rowOff>
    </xdr:from>
    <xdr:to>
      <xdr:col>28</xdr:col>
      <xdr:colOff>76835</xdr:colOff>
      <xdr:row>26</xdr:row>
      <xdr:rowOff>30480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058775" y="171450"/>
          <a:ext cx="6220460" cy="4573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676275</xdr:colOff>
      <xdr:row>52</xdr:row>
      <xdr:rowOff>0</xdr:rowOff>
    </xdr:from>
    <xdr:to>
      <xdr:col>10</xdr:col>
      <xdr:colOff>5715</xdr:colOff>
      <xdr:row>77</xdr:row>
      <xdr:rowOff>20320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76275" y="9420225"/>
          <a:ext cx="6187440" cy="4544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676275</xdr:colOff>
      <xdr:row>52</xdr:row>
      <xdr:rowOff>9525</xdr:rowOff>
    </xdr:from>
    <xdr:to>
      <xdr:col>19</xdr:col>
      <xdr:colOff>0</xdr:colOff>
      <xdr:row>77</xdr:row>
      <xdr:rowOff>17145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848475" y="9429750"/>
          <a:ext cx="6181725" cy="4531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666750</xdr:colOff>
      <xdr:row>52</xdr:row>
      <xdr:rowOff>9525</xdr:rowOff>
    </xdr:from>
    <xdr:to>
      <xdr:col>28</xdr:col>
      <xdr:colOff>6350</xdr:colOff>
      <xdr:row>77</xdr:row>
      <xdr:rowOff>40640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011150" y="9429750"/>
          <a:ext cx="6197600" cy="4555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666750</xdr:colOff>
      <xdr:row>77</xdr:row>
      <xdr:rowOff>0</xdr:rowOff>
    </xdr:from>
    <xdr:to>
      <xdr:col>9</xdr:col>
      <xdr:colOff>676275</xdr:colOff>
      <xdr:row>102</xdr:row>
      <xdr:rowOff>38100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66750" y="13944600"/>
          <a:ext cx="6181725" cy="456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666750</xdr:colOff>
      <xdr:row>77</xdr:row>
      <xdr:rowOff>0</xdr:rowOff>
    </xdr:from>
    <xdr:to>
      <xdr:col>19</xdr:col>
      <xdr:colOff>29210</xdr:colOff>
      <xdr:row>102</xdr:row>
      <xdr:rowOff>52070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838950" y="13944600"/>
          <a:ext cx="6220460" cy="4576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28575</xdr:colOff>
      <xdr:row>77</xdr:row>
      <xdr:rowOff>28575</xdr:rowOff>
    </xdr:from>
    <xdr:to>
      <xdr:col>27</xdr:col>
      <xdr:colOff>266065</xdr:colOff>
      <xdr:row>102</xdr:row>
      <xdr:rowOff>76200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058775" y="13973175"/>
          <a:ext cx="5723890" cy="457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666750</xdr:colOff>
      <xdr:row>128</xdr:row>
      <xdr:rowOff>171450</xdr:rowOff>
    </xdr:from>
    <xdr:to>
      <xdr:col>9</xdr:col>
      <xdr:colOff>681355</xdr:colOff>
      <xdr:row>154</xdr:row>
      <xdr:rowOff>10160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66750" y="23345775"/>
          <a:ext cx="6186805" cy="4544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666750</xdr:colOff>
      <xdr:row>129</xdr:row>
      <xdr:rowOff>0</xdr:rowOff>
    </xdr:from>
    <xdr:to>
      <xdr:col>18</xdr:col>
      <xdr:colOff>438785</xdr:colOff>
      <xdr:row>154</xdr:row>
      <xdr:rowOff>11430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838950" y="23355300"/>
          <a:ext cx="5944235" cy="4535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128</xdr:row>
      <xdr:rowOff>161925</xdr:rowOff>
    </xdr:from>
    <xdr:to>
      <xdr:col>27</xdr:col>
      <xdr:colOff>438785</xdr:colOff>
      <xdr:row>154</xdr:row>
      <xdr:rowOff>18415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753975" y="23336250"/>
          <a:ext cx="6201410" cy="4561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666750</xdr:colOff>
      <xdr:row>153</xdr:row>
      <xdr:rowOff>161925</xdr:rowOff>
    </xdr:from>
    <xdr:to>
      <xdr:col>9</xdr:col>
      <xdr:colOff>676275</xdr:colOff>
      <xdr:row>180</xdr:row>
      <xdr:rowOff>38100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66750" y="27860625"/>
          <a:ext cx="6181725" cy="4762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10</xdr:col>
      <xdr:colOff>19685</xdr:colOff>
      <xdr:row>207</xdr:row>
      <xdr:rowOff>40640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85800" y="32946975"/>
          <a:ext cx="6191885" cy="4565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666750</xdr:colOff>
      <xdr:row>182</xdr:row>
      <xdr:rowOff>0</xdr:rowOff>
    </xdr:from>
    <xdr:to>
      <xdr:col>18</xdr:col>
      <xdr:colOff>676910</xdr:colOff>
      <xdr:row>207</xdr:row>
      <xdr:rowOff>17780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838950" y="32946975"/>
          <a:ext cx="6182360" cy="4542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209</xdr:row>
      <xdr:rowOff>9525</xdr:rowOff>
    </xdr:from>
    <xdr:to>
      <xdr:col>9</xdr:col>
      <xdr:colOff>681990</xdr:colOff>
      <xdr:row>234</xdr:row>
      <xdr:rowOff>19685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85800" y="37842825"/>
          <a:ext cx="6168390" cy="4534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666750</xdr:colOff>
      <xdr:row>209</xdr:row>
      <xdr:rowOff>0</xdr:rowOff>
    </xdr:from>
    <xdr:to>
      <xdr:col>19</xdr:col>
      <xdr:colOff>0</xdr:colOff>
      <xdr:row>234</xdr:row>
      <xdr:rowOff>30480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838950" y="37833300"/>
          <a:ext cx="6191250" cy="4554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10</xdr:col>
      <xdr:colOff>3175</xdr:colOff>
      <xdr:row>291</xdr:row>
      <xdr:rowOff>3175</xdr:rowOff>
    </xdr:to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85800" y="48148875"/>
          <a:ext cx="6175375" cy="4527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657225</xdr:colOff>
      <xdr:row>266</xdr:row>
      <xdr:rowOff>0</xdr:rowOff>
    </xdr:from>
    <xdr:to>
      <xdr:col>18</xdr:col>
      <xdr:colOff>667385</xdr:colOff>
      <xdr:row>291</xdr:row>
      <xdr:rowOff>17780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829425" y="48148875"/>
          <a:ext cx="6182360" cy="4542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647700</xdr:colOff>
      <xdr:row>265</xdr:row>
      <xdr:rowOff>171450</xdr:rowOff>
    </xdr:from>
    <xdr:to>
      <xdr:col>27</xdr:col>
      <xdr:colOff>657225</xdr:colOff>
      <xdr:row>291</xdr:row>
      <xdr:rowOff>19685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2992100" y="48139350"/>
          <a:ext cx="6181725" cy="4553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290</xdr:row>
      <xdr:rowOff>171450</xdr:rowOff>
    </xdr:from>
    <xdr:to>
      <xdr:col>10</xdr:col>
      <xdr:colOff>0</xdr:colOff>
      <xdr:row>315</xdr:row>
      <xdr:rowOff>178435</xdr:rowOff>
    </xdr:to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85800" y="52663725"/>
          <a:ext cx="6172200" cy="4531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676275</xdr:colOff>
      <xdr:row>291</xdr:row>
      <xdr:rowOff>0</xdr:rowOff>
    </xdr:from>
    <xdr:to>
      <xdr:col>18</xdr:col>
      <xdr:colOff>435610</xdr:colOff>
      <xdr:row>316</xdr:row>
      <xdr:rowOff>15240</xdr:rowOff>
    </xdr:to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848475" y="52673250"/>
          <a:ext cx="5931535" cy="4539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10</xdr:col>
      <xdr:colOff>40005</xdr:colOff>
      <xdr:row>51</xdr:row>
      <xdr:rowOff>67310</xdr:rowOff>
    </xdr:to>
    <xdr:pic>
      <xdr:nvPicPr>
        <xdr:cNvPr id="25" name="图片 2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85800" y="4714875"/>
          <a:ext cx="6212205" cy="4591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10</xdr:col>
      <xdr:colOff>9525</xdr:colOff>
      <xdr:row>127</xdr:row>
      <xdr:rowOff>5715</xdr:rowOff>
    </xdr:to>
    <xdr:pic>
      <xdr:nvPicPr>
        <xdr:cNvPr id="26" name="图片 2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85800" y="18468975"/>
          <a:ext cx="6181725" cy="4530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666750</xdr:colOff>
      <xdr:row>153</xdr:row>
      <xdr:rowOff>171450</xdr:rowOff>
    </xdr:from>
    <xdr:to>
      <xdr:col>18</xdr:col>
      <xdr:colOff>438785</xdr:colOff>
      <xdr:row>179</xdr:row>
      <xdr:rowOff>17145</xdr:rowOff>
    </xdr:to>
    <xdr:pic>
      <xdr:nvPicPr>
        <xdr:cNvPr id="27" name="图片 2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838950" y="27870150"/>
          <a:ext cx="5944235" cy="455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647700</xdr:colOff>
      <xdr:row>290</xdr:row>
      <xdr:rowOff>171450</xdr:rowOff>
    </xdr:from>
    <xdr:to>
      <xdr:col>27</xdr:col>
      <xdr:colOff>667385</xdr:colOff>
      <xdr:row>316</xdr:row>
      <xdr:rowOff>0</xdr:rowOff>
    </xdr:to>
    <xdr:pic>
      <xdr:nvPicPr>
        <xdr:cNvPr id="28" name="图片 2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2992100" y="52663725"/>
          <a:ext cx="6191885" cy="453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0</xdr:colOff>
      <xdr:row>209</xdr:row>
      <xdr:rowOff>98425</xdr:rowOff>
    </xdr:from>
    <xdr:to>
      <xdr:col>30</xdr:col>
      <xdr:colOff>46990</xdr:colOff>
      <xdr:row>233</xdr:row>
      <xdr:rowOff>142875</xdr:rowOff>
    </xdr:to>
    <xdr:pic>
      <xdr:nvPicPr>
        <xdr:cNvPr id="24" name="图片 2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3030200" y="37931725"/>
          <a:ext cx="7590790" cy="4387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657225</xdr:colOff>
      <xdr:row>234</xdr:row>
      <xdr:rowOff>32385</xdr:rowOff>
    </xdr:from>
    <xdr:to>
      <xdr:col>14</xdr:col>
      <xdr:colOff>63500</xdr:colOff>
      <xdr:row>262</xdr:row>
      <xdr:rowOff>171450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57225" y="42390060"/>
          <a:ext cx="9007475" cy="5206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600075</xdr:colOff>
      <xdr:row>315</xdr:row>
      <xdr:rowOff>161290</xdr:rowOff>
    </xdr:from>
    <xdr:to>
      <xdr:col>13</xdr:col>
      <xdr:colOff>312420</xdr:colOff>
      <xdr:row>343</xdr:row>
      <xdr:rowOff>81280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00075" y="57177940"/>
          <a:ext cx="8627745" cy="4987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252730</xdr:colOff>
      <xdr:row>316</xdr:row>
      <xdr:rowOff>28575</xdr:rowOff>
    </xdr:from>
    <xdr:to>
      <xdr:col>25</xdr:col>
      <xdr:colOff>360680</xdr:colOff>
      <xdr:row>342</xdr:row>
      <xdr:rowOff>142875</xdr:rowOff>
    </xdr:to>
    <xdr:pic>
      <xdr:nvPicPr>
        <xdr:cNvPr id="31" name="图片 3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9168130" y="57226200"/>
          <a:ext cx="8337550" cy="4819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9525</xdr:colOff>
      <xdr:row>0</xdr:row>
      <xdr:rowOff>9525</xdr:rowOff>
    </xdr:from>
    <xdr:to>
      <xdr:col>6</xdr:col>
      <xdr:colOff>424180</xdr:colOff>
      <xdr:row>53</xdr:row>
      <xdr:rowOff>9525</xdr:rowOff>
    </xdr:to>
    <xdr:pic>
      <xdr:nvPicPr>
        <xdr:cNvPr id="3" name="图片 2" descr="图片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525" y="9525"/>
          <a:ext cx="4529455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9</xdr:col>
      <xdr:colOff>9525</xdr:colOff>
      <xdr:row>1</xdr:row>
      <xdr:rowOff>9525</xdr:rowOff>
    </xdr:from>
    <xdr:to>
      <xdr:col>16</xdr:col>
      <xdr:colOff>477520</xdr:colOff>
      <xdr:row>37</xdr:row>
      <xdr:rowOff>70485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81725" y="190500"/>
          <a:ext cx="5268595" cy="65760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9</xdr:col>
      <xdr:colOff>0</xdr:colOff>
      <xdr:row>37</xdr:row>
      <xdr:rowOff>66675</xdr:rowOff>
    </xdr:from>
    <xdr:to>
      <xdr:col>16</xdr:col>
      <xdr:colOff>467995</xdr:colOff>
      <xdr:row>70</xdr:row>
      <xdr:rowOff>104140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172200" y="6762750"/>
          <a:ext cx="5268595" cy="600964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676275</xdr:colOff>
      <xdr:row>70</xdr:row>
      <xdr:rowOff>95250</xdr:rowOff>
    </xdr:from>
    <xdr:to>
      <xdr:col>16</xdr:col>
      <xdr:colOff>458470</xdr:colOff>
      <xdr:row>87</xdr:row>
      <xdr:rowOff>26035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62675" y="12763500"/>
          <a:ext cx="5268595" cy="30073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0</xdr:colOff>
      <xdr:row>0</xdr:row>
      <xdr:rowOff>635</xdr:rowOff>
    </xdr:from>
    <xdr:to>
      <xdr:col>15</xdr:col>
      <xdr:colOff>480060</xdr:colOff>
      <xdr:row>48</xdr:row>
      <xdr:rowOff>156845</xdr:rowOff>
    </xdr:to>
    <xdr:pic>
      <xdr:nvPicPr>
        <xdr:cNvPr id="2" name="图片 9" descr="微信图片_2022070220060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486400" y="635"/>
          <a:ext cx="5280660" cy="8843010"/>
        </a:xfrm>
        <a:prstGeom prst="rect">
          <a:avLst/>
        </a:prstGeom>
      </xdr:spPr>
    </xdr:pic>
    <xdr:clientData/>
  </xdr:twoCellAnchor>
  <xdr:twoCellAnchor>
    <xdr:from>
      <xdr:col>8</xdr:col>
      <xdr:colOff>9525</xdr:colOff>
      <xdr:row>48</xdr:row>
      <xdr:rowOff>161925</xdr:rowOff>
    </xdr:from>
    <xdr:to>
      <xdr:col>15</xdr:col>
      <xdr:colOff>478155</xdr:colOff>
      <xdr:row>95</xdr:row>
      <xdr:rowOff>104775</xdr:rowOff>
    </xdr:to>
    <xdr:pic>
      <xdr:nvPicPr>
        <xdr:cNvPr id="3" name="图片 10" descr="微信图片_2022070220061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495925" y="8848725"/>
          <a:ext cx="5269230" cy="84486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7</xdr:col>
      <xdr:colOff>469900</xdr:colOff>
      <xdr:row>35</xdr:row>
      <xdr:rowOff>75565</xdr:rowOff>
    </xdr:to>
    <xdr:pic>
      <xdr:nvPicPr>
        <xdr:cNvPr id="4" name="图片 11" descr="微信图片_2022070220072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3619500"/>
          <a:ext cx="5270500" cy="279019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7</xdr:col>
      <xdr:colOff>469900</xdr:colOff>
      <xdr:row>54</xdr:row>
      <xdr:rowOff>75565</xdr:rowOff>
    </xdr:to>
    <xdr:pic>
      <xdr:nvPicPr>
        <xdr:cNvPr id="5" name="图片 12" descr="微信图片_2022070220074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7058025"/>
          <a:ext cx="5270500" cy="27901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54"/>
  <sheetViews>
    <sheetView tabSelected="1" workbookViewId="0">
      <selection activeCell="AD19" sqref="AD19"/>
    </sheetView>
  </sheetViews>
  <sheetFormatPr defaultColWidth="9" defaultRowHeight="14.25"/>
  <sheetData>
    <row r="1" spans="1:27">
      <c r="A1" s="202" t="s">
        <v>0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N1" s="202"/>
      <c r="O1" s="202"/>
      <c r="P1" s="202"/>
      <c r="Q1" s="202"/>
      <c r="R1" s="202"/>
      <c r="S1" s="202"/>
      <c r="T1" s="202"/>
      <c r="U1" s="202"/>
      <c r="V1" s="202"/>
      <c r="W1" s="202"/>
      <c r="X1" s="202"/>
      <c r="Y1" s="186" t="s">
        <v>1</v>
      </c>
      <c r="Z1" s="185"/>
      <c r="AA1" s="185"/>
    </row>
    <row r="2" spans="1:27">
      <c r="A2" s="202"/>
      <c r="B2" s="202"/>
      <c r="C2" s="202"/>
      <c r="D2" s="202"/>
      <c r="E2" s="202"/>
      <c r="F2" s="202"/>
      <c r="G2" s="202"/>
      <c r="H2" s="202"/>
      <c r="I2" s="202"/>
      <c r="J2" s="202"/>
      <c r="K2" s="202"/>
      <c r="L2" s="202"/>
      <c r="M2" s="202"/>
      <c r="N2" s="202"/>
      <c r="O2" s="202"/>
      <c r="P2" s="202"/>
      <c r="Q2" s="202"/>
      <c r="R2" s="202"/>
      <c r="S2" s="202"/>
      <c r="T2" s="202"/>
      <c r="U2" s="202"/>
      <c r="V2" s="202"/>
      <c r="W2" s="202"/>
      <c r="X2" s="202"/>
      <c r="Y2" s="185"/>
      <c r="Z2" s="185"/>
      <c r="AA2" s="185"/>
    </row>
    <row r="3" spans="1:27">
      <c r="A3" s="203" t="s">
        <v>2</v>
      </c>
      <c r="B3" s="203"/>
      <c r="C3" s="203"/>
      <c r="D3" s="203"/>
      <c r="E3" s="203"/>
      <c r="F3" s="203"/>
      <c r="G3" s="203"/>
      <c r="H3" s="203"/>
      <c r="I3" s="203"/>
      <c r="J3" s="203"/>
      <c r="K3" s="203"/>
      <c r="L3" s="203"/>
      <c r="M3" s="203"/>
      <c r="N3" s="203"/>
      <c r="O3" s="203"/>
      <c r="P3" s="203"/>
      <c r="Q3" s="203"/>
      <c r="R3" s="203"/>
      <c r="S3" s="203"/>
      <c r="T3" s="203"/>
      <c r="U3" s="203"/>
      <c r="V3" s="203"/>
      <c r="W3" s="203"/>
      <c r="X3" s="203"/>
      <c r="Y3" s="185"/>
      <c r="Z3" s="185"/>
      <c r="AA3" s="185"/>
    </row>
    <row r="4" spans="1:27">
      <c r="A4" s="203"/>
      <c r="B4" s="203"/>
      <c r="C4" s="203"/>
      <c r="D4" s="203"/>
      <c r="E4" s="203"/>
      <c r="F4" s="203"/>
      <c r="G4" s="203"/>
      <c r="H4" s="203"/>
      <c r="I4" s="203"/>
      <c r="J4" s="203"/>
      <c r="K4" s="203"/>
      <c r="L4" s="203"/>
      <c r="M4" s="203"/>
      <c r="N4" s="203"/>
      <c r="O4" s="203"/>
      <c r="P4" s="203"/>
      <c r="Q4" s="203"/>
      <c r="R4" s="203"/>
      <c r="S4" s="203"/>
      <c r="T4" s="203"/>
      <c r="U4" s="203"/>
      <c r="V4" s="203"/>
      <c r="W4" s="203"/>
      <c r="X4" s="203"/>
      <c r="Y4" s="185"/>
      <c r="Z4" s="185"/>
      <c r="AA4" s="185"/>
    </row>
    <row r="5" spans="1:27">
      <c r="A5" s="204" t="s">
        <v>3</v>
      </c>
      <c r="B5" s="205"/>
      <c r="C5" s="205"/>
      <c r="D5" s="205"/>
      <c r="E5" s="205"/>
      <c r="F5" s="205"/>
      <c r="G5" s="205"/>
      <c r="H5" s="205"/>
      <c r="I5" s="205"/>
      <c r="J5" s="205"/>
      <c r="K5" s="205"/>
      <c r="L5" s="205"/>
      <c r="M5" s="205"/>
      <c r="N5" s="205"/>
      <c r="O5" s="205"/>
      <c r="P5" s="205"/>
      <c r="Q5" s="205"/>
      <c r="R5" s="205"/>
      <c r="S5" s="205"/>
      <c r="T5" s="205"/>
      <c r="U5" s="205"/>
      <c r="V5" s="205"/>
      <c r="W5" s="205"/>
      <c r="X5" s="205"/>
      <c r="Y5" s="185"/>
      <c r="Z5" s="185"/>
      <c r="AA5" s="185"/>
    </row>
    <row r="6" spans="1:27">
      <c r="A6" s="205"/>
      <c r="B6" s="205"/>
      <c r="C6" s="205"/>
      <c r="D6" s="205"/>
      <c r="E6" s="205"/>
      <c r="F6" s="205"/>
      <c r="G6" s="205"/>
      <c r="H6" s="205"/>
      <c r="I6" s="205"/>
      <c r="J6" s="205"/>
      <c r="K6" s="205"/>
      <c r="L6" s="205"/>
      <c r="M6" s="205"/>
      <c r="N6" s="205"/>
      <c r="O6" s="205"/>
      <c r="P6" s="205"/>
      <c r="Q6" s="205"/>
      <c r="R6" s="205"/>
      <c r="S6" s="205"/>
      <c r="T6" s="205"/>
      <c r="U6" s="205"/>
      <c r="V6" s="205"/>
      <c r="W6" s="205"/>
      <c r="X6" s="205"/>
      <c r="Y6" s="185"/>
      <c r="Z6" s="185"/>
      <c r="AA6" s="185"/>
    </row>
    <row r="7" spans="1:27">
      <c r="A7" s="205"/>
      <c r="B7" s="205"/>
      <c r="C7" s="205"/>
      <c r="D7" s="205"/>
      <c r="E7" s="205"/>
      <c r="F7" s="205"/>
      <c r="G7" s="205"/>
      <c r="H7" s="205"/>
      <c r="I7" s="205"/>
      <c r="J7" s="205"/>
      <c r="K7" s="205"/>
      <c r="L7" s="205"/>
      <c r="M7" s="205"/>
      <c r="N7" s="205"/>
      <c r="O7" s="205"/>
      <c r="P7" s="205"/>
      <c r="Q7" s="205"/>
      <c r="R7" s="205"/>
      <c r="S7" s="205"/>
      <c r="T7" s="205"/>
      <c r="U7" s="205"/>
      <c r="V7" s="205"/>
      <c r="W7" s="205"/>
      <c r="X7" s="205"/>
      <c r="Y7" s="185"/>
      <c r="Z7" s="185"/>
      <c r="AA7" s="185"/>
    </row>
    <row r="8" spans="1:27">
      <c r="A8" s="205"/>
      <c r="B8" s="205"/>
      <c r="C8" s="205"/>
      <c r="D8" s="205"/>
      <c r="E8" s="205"/>
      <c r="F8" s="205"/>
      <c r="G8" s="205"/>
      <c r="H8" s="205"/>
      <c r="I8" s="205"/>
      <c r="J8" s="205"/>
      <c r="K8" s="205"/>
      <c r="L8" s="205"/>
      <c r="M8" s="205"/>
      <c r="N8" s="205"/>
      <c r="O8" s="205"/>
      <c r="P8" s="205"/>
      <c r="Q8" s="205"/>
      <c r="R8" s="205"/>
      <c r="S8" s="205"/>
      <c r="T8" s="205"/>
      <c r="U8" s="205"/>
      <c r="V8" s="205"/>
      <c r="W8" s="205"/>
      <c r="X8" s="205"/>
      <c r="Y8" s="185"/>
      <c r="Z8" s="185"/>
      <c r="AA8" s="185"/>
    </row>
    <row r="9" spans="1:27">
      <c r="A9" s="206" t="s">
        <v>4</v>
      </c>
      <c r="B9" s="206"/>
      <c r="C9" s="206"/>
      <c r="D9" s="178" t="s">
        <v>5</v>
      </c>
      <c r="E9" s="178"/>
      <c r="F9" s="207" t="s">
        <v>6</v>
      </c>
      <c r="G9" s="208"/>
      <c r="H9" s="208"/>
      <c r="I9" s="208"/>
      <c r="J9" s="208"/>
      <c r="K9" s="208"/>
      <c r="L9" s="178" t="s">
        <v>7</v>
      </c>
      <c r="M9" s="178"/>
      <c r="N9" s="208" t="s">
        <v>8</v>
      </c>
      <c r="O9" s="208"/>
      <c r="P9" s="208"/>
      <c r="Q9" s="208"/>
      <c r="R9" s="208"/>
      <c r="S9" s="208"/>
      <c r="T9" s="185" t="s">
        <v>9</v>
      </c>
      <c r="U9" s="185"/>
      <c r="V9" s="212" t="s">
        <v>10</v>
      </c>
      <c r="W9" s="212"/>
      <c r="X9" s="212"/>
      <c r="Y9" s="216" t="s">
        <v>11</v>
      </c>
      <c r="Z9" s="217"/>
      <c r="AA9" s="217"/>
    </row>
    <row r="10" spans="1:27">
      <c r="A10" s="206"/>
      <c r="B10" s="206"/>
      <c r="C10" s="206"/>
      <c r="D10" s="178"/>
      <c r="E10" s="178"/>
      <c r="F10" s="208"/>
      <c r="G10" s="208"/>
      <c r="H10" s="208"/>
      <c r="I10" s="208"/>
      <c r="J10" s="208"/>
      <c r="K10" s="208"/>
      <c r="L10" s="178"/>
      <c r="M10" s="178"/>
      <c r="N10" s="208"/>
      <c r="O10" s="208"/>
      <c r="P10" s="208"/>
      <c r="Q10" s="208"/>
      <c r="R10" s="208"/>
      <c r="S10" s="208"/>
      <c r="T10" s="185"/>
      <c r="U10" s="185"/>
      <c r="V10" s="212"/>
      <c r="W10" s="212"/>
      <c r="X10" s="212"/>
      <c r="Y10" s="218"/>
      <c r="Z10" s="217"/>
      <c r="AA10" s="217"/>
    </row>
    <row r="11" spans="1:27">
      <c r="A11" s="206"/>
      <c r="B11" s="206"/>
      <c r="C11" s="206"/>
      <c r="D11" s="178"/>
      <c r="E11" s="178"/>
      <c r="F11" s="208"/>
      <c r="G11" s="208"/>
      <c r="H11" s="208"/>
      <c r="I11" s="208"/>
      <c r="J11" s="208"/>
      <c r="K11" s="208"/>
      <c r="L11" s="178"/>
      <c r="M11" s="178"/>
      <c r="N11" s="208"/>
      <c r="O11" s="208"/>
      <c r="P11" s="208"/>
      <c r="Q11" s="208"/>
      <c r="R11" s="208"/>
      <c r="S11" s="208"/>
      <c r="T11" s="185"/>
      <c r="U11" s="185"/>
      <c r="V11" s="212"/>
      <c r="W11" s="212"/>
      <c r="X11" s="212"/>
      <c r="Y11" s="218"/>
      <c r="Z11" s="217"/>
      <c r="AA11" s="217"/>
    </row>
    <row r="12" spans="1:27">
      <c r="A12" s="206"/>
      <c r="B12" s="206"/>
      <c r="C12" s="206"/>
      <c r="D12" s="178"/>
      <c r="E12" s="178"/>
      <c r="F12" s="208"/>
      <c r="G12" s="208"/>
      <c r="H12" s="208"/>
      <c r="I12" s="208"/>
      <c r="J12" s="208"/>
      <c r="K12" s="208"/>
      <c r="L12" s="178"/>
      <c r="M12" s="178"/>
      <c r="N12" s="208"/>
      <c r="O12" s="208"/>
      <c r="P12" s="208"/>
      <c r="Q12" s="208"/>
      <c r="R12" s="208"/>
      <c r="S12" s="208"/>
      <c r="T12" s="185"/>
      <c r="U12" s="185"/>
      <c r="V12" s="212"/>
      <c r="W12" s="212"/>
      <c r="X12" s="212"/>
      <c r="Y12" s="218"/>
      <c r="Z12" s="217"/>
      <c r="AA12" s="217"/>
    </row>
    <row r="13" spans="1:27">
      <c r="A13" s="206"/>
      <c r="B13" s="206"/>
      <c r="C13" s="206"/>
      <c r="D13" s="178"/>
      <c r="E13" s="178"/>
      <c r="F13" s="208"/>
      <c r="G13" s="208"/>
      <c r="H13" s="208"/>
      <c r="I13" s="208"/>
      <c r="J13" s="208"/>
      <c r="K13" s="208"/>
      <c r="L13" s="178"/>
      <c r="M13" s="178"/>
      <c r="N13" s="208"/>
      <c r="O13" s="208"/>
      <c r="P13" s="208"/>
      <c r="Q13" s="208"/>
      <c r="R13" s="208"/>
      <c r="S13" s="208"/>
      <c r="T13" s="185"/>
      <c r="U13" s="185"/>
      <c r="V13" s="212"/>
      <c r="W13" s="212"/>
      <c r="X13" s="212"/>
      <c r="Y13" s="218"/>
      <c r="Z13" s="217"/>
      <c r="AA13" s="217"/>
    </row>
    <row r="14" spans="1:27">
      <c r="A14" s="206"/>
      <c r="B14" s="206"/>
      <c r="C14" s="206"/>
      <c r="D14" s="178" t="s">
        <v>12</v>
      </c>
      <c r="E14" s="178"/>
      <c r="F14" s="209" t="s">
        <v>13</v>
      </c>
      <c r="G14" s="209"/>
      <c r="H14" s="209"/>
      <c r="I14" s="209"/>
      <c r="J14" s="209"/>
      <c r="K14" s="209"/>
      <c r="L14" s="178" t="s">
        <v>14</v>
      </c>
      <c r="M14" s="178"/>
      <c r="N14" s="209" t="s">
        <v>15</v>
      </c>
      <c r="O14" s="209"/>
      <c r="P14" s="209"/>
      <c r="Q14" s="209"/>
      <c r="R14" s="209"/>
      <c r="S14" s="209"/>
      <c r="T14" s="185"/>
      <c r="U14" s="185"/>
      <c r="V14" s="212" t="s">
        <v>16</v>
      </c>
      <c r="W14" s="212"/>
      <c r="X14" s="212"/>
      <c r="Y14" s="201" t="s">
        <v>17</v>
      </c>
      <c r="Z14" s="201"/>
      <c r="AA14" s="201"/>
    </row>
    <row r="15" spans="1:27">
      <c r="A15" s="206"/>
      <c r="B15" s="206"/>
      <c r="C15" s="206"/>
      <c r="D15" s="178"/>
      <c r="E15" s="178"/>
      <c r="F15" s="209"/>
      <c r="G15" s="209"/>
      <c r="H15" s="209"/>
      <c r="I15" s="209"/>
      <c r="J15" s="209"/>
      <c r="K15" s="209"/>
      <c r="L15" s="178"/>
      <c r="M15" s="178"/>
      <c r="N15" s="209"/>
      <c r="O15" s="209"/>
      <c r="P15" s="209"/>
      <c r="Q15" s="209"/>
      <c r="R15" s="209"/>
      <c r="S15" s="209"/>
      <c r="T15" s="185"/>
      <c r="U15" s="185"/>
      <c r="V15" s="212"/>
      <c r="W15" s="212"/>
      <c r="X15" s="212"/>
      <c r="Y15" s="201"/>
      <c r="Z15" s="201"/>
      <c r="AA15" s="201"/>
    </row>
    <row r="16" spans="1:27">
      <c r="A16" s="206"/>
      <c r="B16" s="206"/>
      <c r="C16" s="206"/>
      <c r="D16" s="178"/>
      <c r="E16" s="178"/>
      <c r="F16" s="209"/>
      <c r="G16" s="209"/>
      <c r="H16" s="209"/>
      <c r="I16" s="209"/>
      <c r="J16" s="209"/>
      <c r="K16" s="209"/>
      <c r="L16" s="178"/>
      <c r="M16" s="178"/>
      <c r="N16" s="209"/>
      <c r="O16" s="209"/>
      <c r="P16" s="209"/>
      <c r="Q16" s="209"/>
      <c r="R16" s="209"/>
      <c r="S16" s="209"/>
      <c r="T16" s="185"/>
      <c r="U16" s="185"/>
      <c r="V16" s="212"/>
      <c r="W16" s="212"/>
      <c r="X16" s="212"/>
      <c r="Y16" s="201"/>
      <c r="Z16" s="201"/>
      <c r="AA16" s="201"/>
    </row>
    <row r="17" spans="1:27">
      <c r="A17" s="206"/>
      <c r="B17" s="206"/>
      <c r="C17" s="206"/>
      <c r="D17" s="178"/>
      <c r="E17" s="178"/>
      <c r="F17" s="209"/>
      <c r="G17" s="209"/>
      <c r="H17" s="209"/>
      <c r="I17" s="209"/>
      <c r="J17" s="209"/>
      <c r="K17" s="209"/>
      <c r="L17" s="178"/>
      <c r="M17" s="178"/>
      <c r="N17" s="209"/>
      <c r="O17" s="209"/>
      <c r="P17" s="209"/>
      <c r="Q17" s="209"/>
      <c r="R17" s="209"/>
      <c r="S17" s="209"/>
      <c r="T17" s="185"/>
      <c r="U17" s="185"/>
      <c r="V17" s="212"/>
      <c r="W17" s="212"/>
      <c r="X17" s="212"/>
      <c r="Y17" s="201"/>
      <c r="Z17" s="201"/>
      <c r="AA17" s="201"/>
    </row>
    <row r="18" spans="1:27">
      <c r="A18" s="206"/>
      <c r="B18" s="206"/>
      <c r="C18" s="206"/>
      <c r="D18" s="178"/>
      <c r="E18" s="178"/>
      <c r="F18" s="209"/>
      <c r="G18" s="209"/>
      <c r="H18" s="209"/>
      <c r="I18" s="209"/>
      <c r="J18" s="209"/>
      <c r="K18" s="209"/>
      <c r="L18" s="178"/>
      <c r="M18" s="178"/>
      <c r="N18" s="209"/>
      <c r="O18" s="209"/>
      <c r="P18" s="209"/>
      <c r="Q18" s="209"/>
      <c r="R18" s="209"/>
      <c r="S18" s="209"/>
      <c r="T18" s="185"/>
      <c r="U18" s="185"/>
      <c r="V18" s="212"/>
      <c r="W18" s="212"/>
      <c r="X18" s="212"/>
      <c r="Y18" s="201"/>
      <c r="Z18" s="201"/>
      <c r="AA18" s="201"/>
    </row>
    <row r="19" spans="1:27">
      <c r="A19" s="206"/>
      <c r="B19" s="206"/>
      <c r="C19" s="206"/>
      <c r="D19" s="210" t="s">
        <v>18</v>
      </c>
      <c r="E19" s="210"/>
      <c r="F19" s="211" t="s">
        <v>19</v>
      </c>
      <c r="G19" s="211"/>
      <c r="H19" s="211"/>
      <c r="I19" s="211"/>
      <c r="J19" s="211"/>
      <c r="K19" s="211"/>
      <c r="L19" s="210" t="s">
        <v>20</v>
      </c>
      <c r="M19" s="210"/>
      <c r="N19" s="209" t="s">
        <v>21</v>
      </c>
      <c r="O19" s="212"/>
      <c r="P19" s="212"/>
      <c r="Q19" s="212"/>
      <c r="R19" s="212"/>
      <c r="S19" s="212"/>
      <c r="T19" s="185"/>
      <c r="U19" s="185"/>
      <c r="V19" s="209" t="s">
        <v>22</v>
      </c>
      <c r="W19" s="209"/>
      <c r="X19" s="209"/>
      <c r="Y19" s="183" t="s">
        <v>23</v>
      </c>
      <c r="Z19" s="183"/>
      <c r="AA19" s="183"/>
    </row>
    <row r="20" spans="1:27">
      <c r="A20" s="206"/>
      <c r="B20" s="206"/>
      <c r="C20" s="206"/>
      <c r="D20" s="210"/>
      <c r="E20" s="210"/>
      <c r="F20" s="211"/>
      <c r="G20" s="211"/>
      <c r="H20" s="211"/>
      <c r="I20" s="211"/>
      <c r="J20" s="211"/>
      <c r="K20" s="211"/>
      <c r="L20" s="210"/>
      <c r="M20" s="210"/>
      <c r="N20" s="212"/>
      <c r="O20" s="212"/>
      <c r="P20" s="212"/>
      <c r="Q20" s="212"/>
      <c r="R20" s="212"/>
      <c r="S20" s="212"/>
      <c r="T20" s="185"/>
      <c r="U20" s="185"/>
      <c r="V20" s="209"/>
      <c r="W20" s="209"/>
      <c r="X20" s="209"/>
      <c r="Y20" s="183"/>
      <c r="Z20" s="183"/>
      <c r="AA20" s="183"/>
    </row>
    <row r="21" spans="1:27">
      <c r="A21" s="206"/>
      <c r="B21" s="206"/>
      <c r="C21" s="206"/>
      <c r="D21" s="210"/>
      <c r="E21" s="210"/>
      <c r="F21" s="211"/>
      <c r="G21" s="211"/>
      <c r="H21" s="211"/>
      <c r="I21" s="211"/>
      <c r="J21" s="211"/>
      <c r="K21" s="211"/>
      <c r="L21" s="210"/>
      <c r="M21" s="210"/>
      <c r="N21" s="212"/>
      <c r="O21" s="212"/>
      <c r="P21" s="212"/>
      <c r="Q21" s="212"/>
      <c r="R21" s="212"/>
      <c r="S21" s="212"/>
      <c r="T21" s="185"/>
      <c r="U21" s="185"/>
      <c r="V21" s="209"/>
      <c r="W21" s="209"/>
      <c r="X21" s="209"/>
      <c r="Y21" s="183"/>
      <c r="Z21" s="183"/>
      <c r="AA21" s="183"/>
    </row>
    <row r="22" spans="1:27">
      <c r="A22" s="206"/>
      <c r="B22" s="206"/>
      <c r="C22" s="206"/>
      <c r="D22" s="210"/>
      <c r="E22" s="210"/>
      <c r="F22" s="211"/>
      <c r="G22" s="211"/>
      <c r="H22" s="211"/>
      <c r="I22" s="211"/>
      <c r="J22" s="211"/>
      <c r="K22" s="211"/>
      <c r="L22" s="210"/>
      <c r="M22" s="210"/>
      <c r="N22" s="212"/>
      <c r="O22" s="212"/>
      <c r="P22" s="212"/>
      <c r="Q22" s="212"/>
      <c r="R22" s="212"/>
      <c r="S22" s="212"/>
      <c r="T22" s="185"/>
      <c r="U22" s="185"/>
      <c r="V22" s="209"/>
      <c r="W22" s="209"/>
      <c r="X22" s="209"/>
      <c r="Y22" s="183"/>
      <c r="Z22" s="183"/>
      <c r="AA22" s="183"/>
    </row>
    <row r="23" spans="1:27">
      <c r="A23" s="206"/>
      <c r="B23" s="206"/>
      <c r="C23" s="206"/>
      <c r="D23" s="210"/>
      <c r="E23" s="210"/>
      <c r="F23" s="211"/>
      <c r="G23" s="211"/>
      <c r="H23" s="211"/>
      <c r="I23" s="211"/>
      <c r="J23" s="211"/>
      <c r="K23" s="211"/>
      <c r="L23" s="210"/>
      <c r="M23" s="210"/>
      <c r="N23" s="212"/>
      <c r="O23" s="212"/>
      <c r="P23" s="212"/>
      <c r="Q23" s="212"/>
      <c r="R23" s="212"/>
      <c r="S23" s="212"/>
      <c r="T23" s="185"/>
      <c r="U23" s="185"/>
      <c r="V23" s="209"/>
      <c r="W23" s="209"/>
      <c r="X23" s="209"/>
      <c r="Y23" s="183"/>
      <c r="Z23" s="183"/>
      <c r="AA23" s="183"/>
    </row>
    <row r="24" spans="1:27">
      <c r="A24" s="206"/>
      <c r="B24" s="206"/>
      <c r="C24" s="206"/>
      <c r="D24" s="210" t="s">
        <v>24</v>
      </c>
      <c r="E24" s="210"/>
      <c r="F24" s="209" t="s">
        <v>25</v>
      </c>
      <c r="G24" s="212"/>
      <c r="H24" s="212"/>
      <c r="I24" s="212"/>
      <c r="J24" s="212"/>
      <c r="K24" s="212"/>
      <c r="L24" s="210" t="s">
        <v>26</v>
      </c>
      <c r="M24" s="210"/>
      <c r="N24" s="209" t="s">
        <v>27</v>
      </c>
      <c r="O24" s="212"/>
      <c r="P24" s="212"/>
      <c r="Q24" s="212"/>
      <c r="R24" s="212"/>
      <c r="S24" s="212"/>
      <c r="T24" s="185"/>
      <c r="U24" s="185"/>
      <c r="V24" s="209" t="s">
        <v>28</v>
      </c>
      <c r="W24" s="212"/>
      <c r="X24" s="212"/>
      <c r="Y24" s="183" t="s">
        <v>29</v>
      </c>
      <c r="Z24" s="183"/>
      <c r="AA24" s="183"/>
    </row>
    <row r="25" spans="1:27">
      <c r="A25" s="206"/>
      <c r="B25" s="206"/>
      <c r="C25" s="206"/>
      <c r="D25" s="210"/>
      <c r="E25" s="210"/>
      <c r="F25" s="212"/>
      <c r="G25" s="212"/>
      <c r="H25" s="212"/>
      <c r="I25" s="212"/>
      <c r="J25" s="212"/>
      <c r="K25" s="212"/>
      <c r="L25" s="210"/>
      <c r="M25" s="210"/>
      <c r="N25" s="212"/>
      <c r="O25" s="212"/>
      <c r="P25" s="212"/>
      <c r="Q25" s="212"/>
      <c r="R25" s="212"/>
      <c r="S25" s="212"/>
      <c r="T25" s="185"/>
      <c r="U25" s="185"/>
      <c r="V25" s="212"/>
      <c r="W25" s="212"/>
      <c r="X25" s="212"/>
      <c r="Y25" s="183"/>
      <c r="Z25" s="183"/>
      <c r="AA25" s="183"/>
    </row>
    <row r="26" spans="1:27">
      <c r="A26" s="206"/>
      <c r="B26" s="206"/>
      <c r="C26" s="206"/>
      <c r="D26" s="210"/>
      <c r="E26" s="210"/>
      <c r="F26" s="212"/>
      <c r="G26" s="212"/>
      <c r="H26" s="212"/>
      <c r="I26" s="212"/>
      <c r="J26" s="212"/>
      <c r="K26" s="212"/>
      <c r="L26" s="210"/>
      <c r="M26" s="210"/>
      <c r="N26" s="212"/>
      <c r="O26" s="212"/>
      <c r="P26" s="212"/>
      <c r="Q26" s="212"/>
      <c r="R26" s="212"/>
      <c r="S26" s="212"/>
      <c r="T26" s="185"/>
      <c r="U26" s="185"/>
      <c r="V26" s="212"/>
      <c r="W26" s="212"/>
      <c r="X26" s="212"/>
      <c r="Y26" s="183"/>
      <c r="Z26" s="183"/>
      <c r="AA26" s="183"/>
    </row>
    <row r="27" spans="1:27">
      <c r="A27" s="206"/>
      <c r="B27" s="206"/>
      <c r="C27" s="206"/>
      <c r="D27" s="210"/>
      <c r="E27" s="210"/>
      <c r="F27" s="212"/>
      <c r="G27" s="212"/>
      <c r="H27" s="212"/>
      <c r="I27" s="212"/>
      <c r="J27" s="212"/>
      <c r="K27" s="212"/>
      <c r="L27" s="210"/>
      <c r="M27" s="210"/>
      <c r="N27" s="212"/>
      <c r="O27" s="212"/>
      <c r="P27" s="212"/>
      <c r="Q27" s="212"/>
      <c r="R27" s="212"/>
      <c r="S27" s="212"/>
      <c r="T27" s="215"/>
      <c r="U27" s="215"/>
      <c r="V27" s="212"/>
      <c r="W27" s="212"/>
      <c r="X27" s="212"/>
      <c r="Y27" s="183"/>
      <c r="Z27" s="183"/>
      <c r="AA27" s="183"/>
    </row>
    <row r="28" spans="1:27">
      <c r="A28" s="206"/>
      <c r="B28" s="206"/>
      <c r="C28" s="206"/>
      <c r="D28" s="210"/>
      <c r="E28" s="210"/>
      <c r="F28" s="212"/>
      <c r="G28" s="212"/>
      <c r="H28" s="212"/>
      <c r="I28" s="212"/>
      <c r="J28" s="212"/>
      <c r="K28" s="212"/>
      <c r="L28" s="210"/>
      <c r="M28" s="210"/>
      <c r="N28" s="212"/>
      <c r="O28" s="212"/>
      <c r="P28" s="212"/>
      <c r="Q28" s="212"/>
      <c r="R28" s="212"/>
      <c r="S28" s="212"/>
      <c r="T28" s="215"/>
      <c r="U28" s="215"/>
      <c r="V28" s="212"/>
      <c r="W28" s="212"/>
      <c r="X28" s="212"/>
      <c r="Y28" s="183"/>
      <c r="Z28" s="183"/>
      <c r="AA28" s="183"/>
    </row>
    <row r="29" spans="1:27">
      <c r="A29" s="206"/>
      <c r="B29" s="206"/>
      <c r="C29" s="206"/>
      <c r="D29" s="209" t="s">
        <v>30</v>
      </c>
      <c r="E29" s="209"/>
      <c r="F29" s="209"/>
      <c r="G29" s="209" t="s">
        <v>31</v>
      </c>
      <c r="H29" s="209"/>
      <c r="I29" s="209"/>
      <c r="J29" s="209" t="s">
        <v>32</v>
      </c>
      <c r="K29" s="209"/>
      <c r="L29" s="209"/>
      <c r="M29" s="209" t="s">
        <v>33</v>
      </c>
      <c r="N29" s="209"/>
      <c r="O29" s="209"/>
      <c r="P29" s="209" t="s">
        <v>34</v>
      </c>
      <c r="Q29" s="209"/>
      <c r="R29" s="209"/>
      <c r="S29" s="212" t="s">
        <v>35</v>
      </c>
      <c r="T29" s="212"/>
      <c r="U29" s="212"/>
      <c r="V29" s="212" t="s">
        <v>36</v>
      </c>
      <c r="W29" s="212"/>
      <c r="X29" s="212"/>
      <c r="Y29" s="185" t="str">
        <f>_xlfn.DISPIMG("ID_B6E62D240ABB4451A3D0B47AFA194309",1)</f>
        <v>=DISPIMG("ID_B6E62D240ABB4451A3D0B47AFA194309",1)</v>
      </c>
      <c r="Z29" s="185"/>
      <c r="AA29" s="185"/>
    </row>
    <row r="30" spans="1:27">
      <c r="A30" s="206"/>
      <c r="B30" s="206"/>
      <c r="C30" s="206"/>
      <c r="D30" s="209"/>
      <c r="E30" s="209"/>
      <c r="F30" s="209"/>
      <c r="G30" s="209"/>
      <c r="H30" s="209"/>
      <c r="I30" s="209"/>
      <c r="J30" s="209"/>
      <c r="K30" s="209"/>
      <c r="L30" s="209"/>
      <c r="M30" s="209"/>
      <c r="N30" s="209"/>
      <c r="O30" s="209"/>
      <c r="P30" s="209"/>
      <c r="Q30" s="209"/>
      <c r="R30" s="209"/>
      <c r="S30" s="212"/>
      <c r="T30" s="212"/>
      <c r="U30" s="212"/>
      <c r="V30" s="212"/>
      <c r="W30" s="212"/>
      <c r="X30" s="212"/>
      <c r="Y30" s="185"/>
      <c r="Z30" s="185"/>
      <c r="AA30" s="185"/>
    </row>
    <row r="31" spans="1:27">
      <c r="A31" s="206"/>
      <c r="B31" s="206"/>
      <c r="C31" s="206"/>
      <c r="D31" s="209"/>
      <c r="E31" s="209"/>
      <c r="F31" s="209"/>
      <c r="G31" s="209"/>
      <c r="H31" s="209"/>
      <c r="I31" s="209"/>
      <c r="J31" s="209"/>
      <c r="K31" s="209"/>
      <c r="L31" s="209"/>
      <c r="M31" s="209"/>
      <c r="N31" s="209"/>
      <c r="O31" s="209"/>
      <c r="P31" s="209"/>
      <c r="Q31" s="209"/>
      <c r="R31" s="209"/>
      <c r="S31" s="212"/>
      <c r="T31" s="212"/>
      <c r="U31" s="212"/>
      <c r="V31" s="212"/>
      <c r="W31" s="212"/>
      <c r="X31" s="212"/>
      <c r="Y31" s="185"/>
      <c r="Z31" s="185"/>
      <c r="AA31" s="185"/>
    </row>
    <row r="32" spans="1:27">
      <c r="A32" s="206"/>
      <c r="B32" s="206"/>
      <c r="C32" s="206"/>
      <c r="D32" s="209"/>
      <c r="E32" s="209"/>
      <c r="F32" s="209"/>
      <c r="G32" s="209"/>
      <c r="H32" s="209"/>
      <c r="I32" s="209"/>
      <c r="J32" s="209"/>
      <c r="K32" s="209"/>
      <c r="L32" s="209"/>
      <c r="M32" s="209"/>
      <c r="N32" s="209"/>
      <c r="O32" s="209"/>
      <c r="P32" s="209"/>
      <c r="Q32" s="209"/>
      <c r="R32" s="209"/>
      <c r="S32" s="212"/>
      <c r="T32" s="212"/>
      <c r="U32" s="212"/>
      <c r="V32" s="212"/>
      <c r="W32" s="212"/>
      <c r="X32" s="212"/>
      <c r="Y32" s="185"/>
      <c r="Z32" s="185"/>
      <c r="AA32" s="185"/>
    </row>
    <row r="33" spans="1:27">
      <c r="A33" s="206"/>
      <c r="B33" s="206"/>
      <c r="C33" s="206"/>
      <c r="D33" s="209"/>
      <c r="E33" s="209"/>
      <c r="F33" s="209"/>
      <c r="G33" s="209"/>
      <c r="H33" s="209"/>
      <c r="I33" s="209"/>
      <c r="J33" s="209"/>
      <c r="K33" s="209"/>
      <c r="L33" s="209"/>
      <c r="M33" s="209"/>
      <c r="N33" s="209"/>
      <c r="O33" s="209"/>
      <c r="P33" s="209"/>
      <c r="Q33" s="209"/>
      <c r="R33" s="209"/>
      <c r="S33" s="212"/>
      <c r="T33" s="212"/>
      <c r="U33" s="212"/>
      <c r="V33" s="212"/>
      <c r="W33" s="212"/>
      <c r="X33" s="212"/>
      <c r="Y33" s="185"/>
      <c r="Z33" s="185"/>
      <c r="AA33" s="185"/>
    </row>
    <row r="34" spans="1:27">
      <c r="A34" s="206"/>
      <c r="B34" s="206"/>
      <c r="C34" s="206"/>
      <c r="D34" s="209" t="s">
        <v>37</v>
      </c>
      <c r="E34" s="212"/>
      <c r="F34" s="212"/>
      <c r="G34" s="212"/>
      <c r="H34" s="212"/>
      <c r="I34" s="212"/>
      <c r="J34" s="212"/>
      <c r="K34" s="212"/>
      <c r="L34" s="212"/>
      <c r="M34" s="212"/>
      <c r="N34" s="212"/>
      <c r="O34" s="212"/>
      <c r="P34" s="212"/>
      <c r="Q34" s="212"/>
      <c r="R34" s="214"/>
      <c r="S34" s="214"/>
      <c r="T34" s="214"/>
      <c r="U34" s="214"/>
      <c r="V34" s="212" t="s">
        <v>38</v>
      </c>
      <c r="W34" s="212"/>
      <c r="X34" s="212"/>
      <c r="Y34" s="175"/>
      <c r="Z34" s="175"/>
      <c r="AA34" s="175"/>
    </row>
    <row r="35" spans="1:25">
      <c r="A35" s="206"/>
      <c r="B35" s="206"/>
      <c r="C35" s="206"/>
      <c r="D35" s="212"/>
      <c r="E35" s="212"/>
      <c r="F35" s="212"/>
      <c r="G35" s="212"/>
      <c r="H35" s="212"/>
      <c r="I35" s="212"/>
      <c r="J35" s="212"/>
      <c r="K35" s="212"/>
      <c r="L35" s="212"/>
      <c r="M35" s="212"/>
      <c r="N35" s="212"/>
      <c r="O35" s="212"/>
      <c r="P35" s="212"/>
      <c r="Q35" s="212"/>
      <c r="R35" s="214"/>
      <c r="S35" s="214"/>
      <c r="T35" s="214"/>
      <c r="U35" s="214"/>
      <c r="V35" s="212"/>
      <c r="W35" s="212"/>
      <c r="X35" s="212"/>
      <c r="Y35" s="175"/>
    </row>
    <row r="36" spans="1:25">
      <c r="A36" s="206"/>
      <c r="B36" s="206"/>
      <c r="C36" s="206"/>
      <c r="D36" s="212"/>
      <c r="E36" s="212"/>
      <c r="F36" s="212"/>
      <c r="G36" s="212"/>
      <c r="H36" s="212"/>
      <c r="I36" s="212"/>
      <c r="J36" s="212"/>
      <c r="K36" s="212"/>
      <c r="L36" s="212"/>
      <c r="M36" s="212"/>
      <c r="N36" s="212"/>
      <c r="O36" s="212"/>
      <c r="P36" s="212"/>
      <c r="Q36" s="212"/>
      <c r="R36" s="214"/>
      <c r="S36" s="214"/>
      <c r="T36" s="214"/>
      <c r="U36" s="214"/>
      <c r="V36" s="212"/>
      <c r="W36" s="212"/>
      <c r="X36" s="212"/>
      <c r="Y36" s="175"/>
    </row>
    <row r="37" spans="1:25">
      <c r="A37" s="206"/>
      <c r="B37" s="206"/>
      <c r="C37" s="206"/>
      <c r="D37" s="212"/>
      <c r="E37" s="212"/>
      <c r="F37" s="212"/>
      <c r="G37" s="212"/>
      <c r="H37" s="212"/>
      <c r="I37" s="212"/>
      <c r="J37" s="212"/>
      <c r="K37" s="212"/>
      <c r="L37" s="212"/>
      <c r="M37" s="212"/>
      <c r="N37" s="212"/>
      <c r="O37" s="212"/>
      <c r="P37" s="212"/>
      <c r="Q37" s="212"/>
      <c r="R37" s="214"/>
      <c r="S37" s="214"/>
      <c r="T37" s="214"/>
      <c r="U37" s="214"/>
      <c r="V37" s="212"/>
      <c r="W37" s="212"/>
      <c r="X37" s="212"/>
      <c r="Y37" s="175"/>
    </row>
    <row r="38" spans="1:25">
      <c r="A38" s="206"/>
      <c r="B38" s="206"/>
      <c r="C38" s="206"/>
      <c r="D38" s="212"/>
      <c r="E38" s="212"/>
      <c r="F38" s="212"/>
      <c r="G38" s="212"/>
      <c r="H38" s="212"/>
      <c r="I38" s="212"/>
      <c r="J38" s="212"/>
      <c r="K38" s="212"/>
      <c r="L38" s="212"/>
      <c r="M38" s="212"/>
      <c r="N38" s="212"/>
      <c r="O38" s="212"/>
      <c r="P38" s="212"/>
      <c r="Q38" s="212"/>
      <c r="R38" s="214"/>
      <c r="S38" s="214"/>
      <c r="T38" s="214"/>
      <c r="U38" s="214"/>
      <c r="V38" s="212"/>
      <c r="W38" s="212"/>
      <c r="X38" s="212"/>
      <c r="Y38" s="175"/>
    </row>
    <row r="39" spans="1:25">
      <c r="A39" s="206"/>
      <c r="B39" s="206"/>
      <c r="C39" s="206"/>
      <c r="D39" s="212"/>
      <c r="E39" s="212"/>
      <c r="F39" s="212"/>
      <c r="G39" s="212"/>
      <c r="H39" s="212"/>
      <c r="I39" s="212"/>
      <c r="J39" s="212"/>
      <c r="K39" s="212"/>
      <c r="L39" s="212"/>
      <c r="M39" s="212"/>
      <c r="N39" s="212"/>
      <c r="O39" s="212"/>
      <c r="P39" s="212"/>
      <c r="Q39" s="212"/>
      <c r="R39" s="214"/>
      <c r="S39" s="214"/>
      <c r="T39" s="214"/>
      <c r="U39" s="214"/>
      <c r="V39" s="212"/>
      <c r="W39" s="212"/>
      <c r="X39" s="212"/>
      <c r="Y39" s="175"/>
    </row>
    <row r="40" spans="1:25">
      <c r="A40" s="206"/>
      <c r="B40" s="206"/>
      <c r="C40" s="206"/>
      <c r="D40" s="212"/>
      <c r="E40" s="212"/>
      <c r="F40" s="212"/>
      <c r="G40" s="212"/>
      <c r="H40" s="212"/>
      <c r="I40" s="212"/>
      <c r="J40" s="212"/>
      <c r="K40" s="212"/>
      <c r="L40" s="212"/>
      <c r="M40" s="212"/>
      <c r="N40" s="212"/>
      <c r="O40" s="212"/>
      <c r="P40" s="212"/>
      <c r="Q40" s="212"/>
      <c r="R40" s="214"/>
      <c r="S40" s="214"/>
      <c r="T40" s="214"/>
      <c r="U40" s="214"/>
      <c r="V40" s="212"/>
      <c r="W40" s="212"/>
      <c r="X40" s="212"/>
      <c r="Y40" s="175"/>
    </row>
    <row r="41" spans="1:25">
      <c r="A41" s="206"/>
      <c r="B41" s="206"/>
      <c r="C41" s="206"/>
      <c r="D41" s="212"/>
      <c r="E41" s="212"/>
      <c r="F41" s="212"/>
      <c r="G41" s="212"/>
      <c r="H41" s="212"/>
      <c r="I41" s="212"/>
      <c r="J41" s="212"/>
      <c r="K41" s="212"/>
      <c r="L41" s="212"/>
      <c r="M41" s="212"/>
      <c r="N41" s="212"/>
      <c r="O41" s="212"/>
      <c r="P41" s="212"/>
      <c r="Q41" s="212"/>
      <c r="R41" s="214"/>
      <c r="S41" s="214"/>
      <c r="T41" s="214"/>
      <c r="U41" s="214"/>
      <c r="V41" s="212"/>
      <c r="W41" s="212"/>
      <c r="X41" s="212"/>
      <c r="Y41" s="175"/>
    </row>
    <row r="42" spans="1:25">
      <c r="A42" s="206"/>
      <c r="B42" s="206"/>
      <c r="C42" s="206"/>
      <c r="D42" s="212"/>
      <c r="E42" s="212"/>
      <c r="F42" s="212"/>
      <c r="G42" s="212"/>
      <c r="H42" s="212"/>
      <c r="I42" s="212"/>
      <c r="J42" s="212"/>
      <c r="K42" s="212"/>
      <c r="L42" s="214"/>
      <c r="M42" s="214"/>
      <c r="N42" s="214"/>
      <c r="O42" s="214"/>
      <c r="P42" s="214"/>
      <c r="Q42" s="214"/>
      <c r="R42" s="214"/>
      <c r="S42" s="214"/>
      <c r="T42" s="214"/>
      <c r="U42" s="214"/>
      <c r="V42" s="183" t="s">
        <v>39</v>
      </c>
      <c r="W42" s="185"/>
      <c r="X42" s="185"/>
      <c r="Y42" s="175"/>
    </row>
    <row r="43" spans="1:25">
      <c r="A43" s="206"/>
      <c r="B43" s="206"/>
      <c r="C43" s="206"/>
      <c r="D43" s="212"/>
      <c r="E43" s="212"/>
      <c r="F43" s="212"/>
      <c r="G43" s="212"/>
      <c r="H43" s="212"/>
      <c r="I43" s="212"/>
      <c r="J43" s="212"/>
      <c r="K43" s="212"/>
      <c r="L43" s="214"/>
      <c r="M43" s="214"/>
      <c r="N43" s="214"/>
      <c r="O43" s="214"/>
      <c r="P43" s="214"/>
      <c r="Q43" s="214"/>
      <c r="R43" s="214"/>
      <c r="S43" s="214"/>
      <c r="T43" s="214"/>
      <c r="U43" s="214"/>
      <c r="V43" s="185"/>
      <c r="W43" s="185"/>
      <c r="X43" s="185"/>
      <c r="Y43" s="175"/>
    </row>
    <row r="44" spans="1:25">
      <c r="A44" s="206"/>
      <c r="B44" s="206"/>
      <c r="C44" s="206"/>
      <c r="D44" s="212"/>
      <c r="E44" s="212"/>
      <c r="F44" s="212"/>
      <c r="G44" s="212"/>
      <c r="H44" s="212"/>
      <c r="I44" s="212"/>
      <c r="J44" s="212"/>
      <c r="K44" s="212"/>
      <c r="L44" s="214"/>
      <c r="M44" s="214"/>
      <c r="N44" s="214"/>
      <c r="O44" s="214"/>
      <c r="P44" s="214"/>
      <c r="Q44" s="214"/>
      <c r="R44" s="214"/>
      <c r="S44" s="214"/>
      <c r="T44" s="214"/>
      <c r="U44" s="214"/>
      <c r="V44" s="185"/>
      <c r="W44" s="185"/>
      <c r="X44" s="185"/>
      <c r="Y44" s="175"/>
    </row>
    <row r="45" spans="1:25">
      <c r="A45" s="206"/>
      <c r="B45" s="206"/>
      <c r="C45" s="206"/>
      <c r="D45" s="212"/>
      <c r="E45" s="212"/>
      <c r="F45" s="212"/>
      <c r="G45" s="212"/>
      <c r="H45" s="212"/>
      <c r="I45" s="212"/>
      <c r="J45" s="212"/>
      <c r="K45" s="212"/>
      <c r="L45" s="214"/>
      <c r="M45" s="214"/>
      <c r="N45" s="214"/>
      <c r="O45" s="214"/>
      <c r="P45" s="214"/>
      <c r="Q45" s="214"/>
      <c r="R45" s="214"/>
      <c r="S45" s="214"/>
      <c r="T45" s="214"/>
      <c r="U45" s="214"/>
      <c r="V45" s="185"/>
      <c r="W45" s="185"/>
      <c r="X45" s="185"/>
      <c r="Y45" s="175"/>
    </row>
    <row r="46" spans="1:25">
      <c r="A46" s="206"/>
      <c r="B46" s="206"/>
      <c r="C46" s="206"/>
      <c r="D46" s="212"/>
      <c r="E46" s="212"/>
      <c r="F46" s="212"/>
      <c r="G46" s="212"/>
      <c r="H46" s="212"/>
      <c r="I46" s="212"/>
      <c r="J46" s="212"/>
      <c r="K46" s="212"/>
      <c r="L46" s="214"/>
      <c r="M46" s="214"/>
      <c r="N46" s="214"/>
      <c r="O46" s="214"/>
      <c r="P46" s="214"/>
      <c r="Q46" s="214"/>
      <c r="R46" s="214"/>
      <c r="S46" s="214"/>
      <c r="T46" s="214"/>
      <c r="U46" s="214"/>
      <c r="V46" s="185"/>
      <c r="W46" s="185"/>
      <c r="X46" s="185"/>
      <c r="Y46" s="175"/>
    </row>
    <row r="47" spans="1:25">
      <c r="A47" s="206"/>
      <c r="B47" s="206"/>
      <c r="C47" s="206"/>
      <c r="D47" s="213" t="s">
        <v>40</v>
      </c>
      <c r="E47" s="213"/>
      <c r="F47" s="213"/>
      <c r="G47" s="213"/>
      <c r="H47" s="213"/>
      <c r="I47" s="213"/>
      <c r="J47" s="213"/>
      <c r="K47" s="213"/>
      <c r="L47" s="213"/>
      <c r="M47" s="213"/>
      <c r="N47" s="213"/>
      <c r="O47" s="213"/>
      <c r="P47" s="213"/>
      <c r="Q47" s="213"/>
      <c r="R47" s="213"/>
      <c r="S47" s="213"/>
      <c r="T47" s="213"/>
      <c r="U47" s="213"/>
      <c r="V47" s="213"/>
      <c r="W47" s="213"/>
      <c r="X47" s="213"/>
      <c r="Y47" s="175"/>
    </row>
    <row r="48" spans="1:25">
      <c r="A48" s="206"/>
      <c r="B48" s="206"/>
      <c r="C48" s="206"/>
      <c r="D48" s="213"/>
      <c r="E48" s="213"/>
      <c r="F48" s="213"/>
      <c r="G48" s="213"/>
      <c r="H48" s="213"/>
      <c r="I48" s="213"/>
      <c r="J48" s="213"/>
      <c r="K48" s="213"/>
      <c r="L48" s="213"/>
      <c r="M48" s="213"/>
      <c r="N48" s="213"/>
      <c r="O48" s="213"/>
      <c r="P48" s="213"/>
      <c r="Q48" s="213"/>
      <c r="R48" s="213"/>
      <c r="S48" s="213"/>
      <c r="T48" s="213"/>
      <c r="U48" s="213"/>
      <c r="V48" s="213"/>
      <c r="W48" s="213"/>
      <c r="X48" s="213"/>
      <c r="Y48" s="175"/>
    </row>
    <row r="49" spans="1:25">
      <c r="A49" s="206"/>
      <c r="B49" s="206"/>
      <c r="C49" s="206"/>
      <c r="D49" s="213"/>
      <c r="E49" s="213"/>
      <c r="F49" s="213"/>
      <c r="G49" s="213"/>
      <c r="H49" s="213"/>
      <c r="I49" s="213"/>
      <c r="J49" s="213"/>
      <c r="K49" s="213"/>
      <c r="L49" s="213"/>
      <c r="M49" s="213"/>
      <c r="N49" s="213"/>
      <c r="O49" s="213"/>
      <c r="P49" s="213"/>
      <c r="Q49" s="213"/>
      <c r="R49" s="213"/>
      <c r="S49" s="213"/>
      <c r="T49" s="213"/>
      <c r="U49" s="213"/>
      <c r="V49" s="213"/>
      <c r="W49" s="213"/>
      <c r="X49" s="213"/>
      <c r="Y49" s="175"/>
    </row>
    <row r="50" spans="1:26">
      <c r="A50" s="206"/>
      <c r="B50" s="206"/>
      <c r="C50" s="206"/>
      <c r="D50" s="213"/>
      <c r="E50" s="213"/>
      <c r="F50" s="213"/>
      <c r="G50" s="213"/>
      <c r="H50" s="213"/>
      <c r="I50" s="213"/>
      <c r="J50" s="213"/>
      <c r="K50" s="213"/>
      <c r="L50" s="213"/>
      <c r="M50" s="213"/>
      <c r="N50" s="213"/>
      <c r="O50" s="213"/>
      <c r="P50" s="213"/>
      <c r="Q50" s="213"/>
      <c r="R50" s="213"/>
      <c r="S50" s="213"/>
      <c r="T50" s="213"/>
      <c r="U50" s="213"/>
      <c r="V50" s="213"/>
      <c r="W50" s="213"/>
      <c r="X50" s="213"/>
      <c r="Y50" s="175"/>
      <c r="Z50" s="175"/>
    </row>
    <row r="51" spans="1:26">
      <c r="A51" s="206"/>
      <c r="B51" s="206"/>
      <c r="C51" s="206"/>
      <c r="D51" s="213"/>
      <c r="E51" s="213"/>
      <c r="F51" s="213"/>
      <c r="G51" s="213"/>
      <c r="H51" s="213"/>
      <c r="I51" s="213"/>
      <c r="J51" s="213"/>
      <c r="K51" s="213"/>
      <c r="L51" s="213"/>
      <c r="M51" s="213"/>
      <c r="N51" s="213"/>
      <c r="O51" s="213"/>
      <c r="P51" s="213"/>
      <c r="Q51" s="213"/>
      <c r="R51" s="213"/>
      <c r="S51" s="213"/>
      <c r="T51" s="213"/>
      <c r="U51" s="213"/>
      <c r="V51" s="213"/>
      <c r="W51" s="213"/>
      <c r="X51" s="213"/>
      <c r="Y51" s="175"/>
      <c r="Z51" s="175"/>
    </row>
    <row r="52" spans="1:26">
      <c r="A52" s="206"/>
      <c r="B52" s="206"/>
      <c r="C52" s="206"/>
      <c r="D52" s="185" t="s">
        <v>41</v>
      </c>
      <c r="E52" s="185"/>
      <c r="F52" s="185"/>
      <c r="G52" s="185"/>
      <c r="H52" s="185"/>
      <c r="I52" s="185"/>
      <c r="J52" s="185"/>
      <c r="K52" s="185"/>
      <c r="L52" s="185"/>
      <c r="M52" s="185"/>
      <c r="N52" s="185"/>
      <c r="O52" s="185"/>
      <c r="P52" s="185"/>
      <c r="Q52" s="185"/>
      <c r="R52" s="185"/>
      <c r="S52" s="185"/>
      <c r="T52" s="185"/>
      <c r="U52" s="185"/>
      <c r="V52" s="185"/>
      <c r="W52" s="185"/>
      <c r="X52" s="185"/>
      <c r="Y52" s="175"/>
      <c r="Z52" s="175"/>
    </row>
    <row r="53" spans="1:27">
      <c r="A53" s="206"/>
      <c r="B53" s="206"/>
      <c r="C53" s="206"/>
      <c r="D53" s="185"/>
      <c r="E53" s="185"/>
      <c r="F53" s="185"/>
      <c r="G53" s="185"/>
      <c r="H53" s="185"/>
      <c r="I53" s="185"/>
      <c r="J53" s="185"/>
      <c r="K53" s="185"/>
      <c r="L53" s="185"/>
      <c r="M53" s="185"/>
      <c r="N53" s="185"/>
      <c r="O53" s="185"/>
      <c r="P53" s="185"/>
      <c r="Q53" s="185"/>
      <c r="R53" s="185"/>
      <c r="S53" s="185"/>
      <c r="T53" s="185"/>
      <c r="U53" s="185"/>
      <c r="V53" s="185"/>
      <c r="W53" s="185"/>
      <c r="X53" s="185"/>
      <c r="Y53" s="175"/>
      <c r="Z53" s="175"/>
      <c r="AA53" s="175"/>
    </row>
    <row r="54" spans="1:27">
      <c r="A54" s="206"/>
      <c r="B54" s="206"/>
      <c r="C54" s="206"/>
      <c r="D54" s="185"/>
      <c r="E54" s="185"/>
      <c r="F54" s="185"/>
      <c r="G54" s="185"/>
      <c r="H54" s="185"/>
      <c r="I54" s="185"/>
      <c r="J54" s="185"/>
      <c r="K54" s="185"/>
      <c r="L54" s="185"/>
      <c r="M54" s="185"/>
      <c r="N54" s="185"/>
      <c r="O54" s="185"/>
      <c r="P54" s="185"/>
      <c r="Q54" s="185"/>
      <c r="R54" s="185"/>
      <c r="S54" s="185"/>
      <c r="T54" s="185"/>
      <c r="U54" s="185"/>
      <c r="V54" s="185"/>
      <c r="W54" s="185"/>
      <c r="X54" s="185"/>
      <c r="Y54" s="175"/>
      <c r="Z54" s="175"/>
      <c r="AA54" s="175"/>
    </row>
  </sheetData>
  <mergeCells count="43">
    <mergeCell ref="A1:X2"/>
    <mergeCell ref="Y1:AA8"/>
    <mergeCell ref="A5:X8"/>
    <mergeCell ref="A9:C54"/>
    <mergeCell ref="D9:E13"/>
    <mergeCell ref="L9:M13"/>
    <mergeCell ref="F9:K13"/>
    <mergeCell ref="N9:S13"/>
    <mergeCell ref="T9:U28"/>
    <mergeCell ref="V9:X13"/>
    <mergeCell ref="Y9:AA13"/>
    <mergeCell ref="D14:E18"/>
    <mergeCell ref="L14:M18"/>
    <mergeCell ref="F14:K18"/>
    <mergeCell ref="N14:S18"/>
    <mergeCell ref="V14:X18"/>
    <mergeCell ref="Y14:AA18"/>
    <mergeCell ref="D19:E23"/>
    <mergeCell ref="L19:M23"/>
    <mergeCell ref="N19:S23"/>
    <mergeCell ref="V19:X23"/>
    <mergeCell ref="Y19:AA23"/>
    <mergeCell ref="D24:E28"/>
    <mergeCell ref="L24:M28"/>
    <mergeCell ref="F24:K28"/>
    <mergeCell ref="N24:S28"/>
    <mergeCell ref="V24:X28"/>
    <mergeCell ref="Y24:AA28"/>
    <mergeCell ref="D29:F33"/>
    <mergeCell ref="G29:I33"/>
    <mergeCell ref="J29:L33"/>
    <mergeCell ref="M29:O33"/>
    <mergeCell ref="P29:R33"/>
    <mergeCell ref="S29:U33"/>
    <mergeCell ref="V29:X33"/>
    <mergeCell ref="Y29:AA33"/>
    <mergeCell ref="D34:U46"/>
    <mergeCell ref="V34:X41"/>
    <mergeCell ref="V42:X46"/>
    <mergeCell ref="D47:X51"/>
    <mergeCell ref="D52:X54"/>
    <mergeCell ref="F19:K23"/>
    <mergeCell ref="A3:X4"/>
  </mergeCells>
  <hyperlinks>
    <hyperlink ref="N14:S18" location="砍王开荒!A1" display="马超魏延/陆抗砍王开荒&#10;【针对大黄严和平民首选】"/>
    <hyperlink ref="F24:K28" location="网红开荒!A1" display="网红开荒&#10;【代价较低，转网红超强】"/>
    <hyperlink ref="F14:K18" location="周泰开荒!A1" display="周泰开荒&#10;【目前最稳定的开荒】"/>
    <hyperlink ref="N19:S23" location="皇甫开荒!A1" display="皇甫开荒&#10;【悬权皇甫有望T0】"/>
    <hyperlink ref="N24:S28" location="关妹开荒!A1" display="关妹开荒&#10;【针对队伍出有奇迹】"/>
    <hyperlink ref="V9:X13" location="开荒步骤!A1" display="开荒步骤"/>
    <hyperlink ref="V19:X23" location="开荒战法经验和升级经验!A1" display="开荒战法等级经验和武将等级经验"/>
    <hyperlink ref="S29:U33" location="宝物及其效果!A1" display="宝物及其效果浏览"/>
    <hyperlink ref="V14:X18" location="土地难度通用表!A1" display="土地难度通用表"/>
    <hyperlink ref="V29:X33" location="内政攻略!A1" display="内政攻略"/>
    <hyperlink ref="V39:X41" location="鱼塘坐标!A1"/>
    <hyperlink ref="V24:X28" location="名胜古迹!A1" display="名胜古迹坐标"/>
    <hyperlink ref="D29:F33" location="开荒撞州技巧!A1" display="开荒撞州技巧"/>
    <hyperlink ref="G29:I33" location="土地运营技巧!A1" display="土地运营技巧"/>
    <hyperlink ref="J29:L33" location="分城和资源运营技巧!A1" display="分城和资源运营技巧"/>
    <hyperlink ref="M29:O33" location="税收运营技巧!A1" display="税收运营技巧"/>
    <hyperlink ref="P29:R33" location="开荒其它注意事项!A1" display="开荒其他注意事项"/>
    <hyperlink ref="V34:X41" location="鱼塘坐标!A1" display="鱼塘坐标"/>
    <hyperlink ref="N9:S13" location="大黄严开荒!A1" display="大黄严开荒【开荒又快又稳但不适合种地开皮】"/>
    <hyperlink ref="F19:K23" location="大黄鸡开荒!A1" display="大黄鸡开荒&#10;【注意：本队白板可用但建议大乔三红及以上，或佩戴较高几率的筹算武器】"/>
    <hyperlink ref="F9:K13" location="大黄鸡开荒!A1" display="百战月英开荒&#10;【版本之子，即使被削依旧是版本之子】"/>
    <hyperlink ref="D34:U46" location="流浪军攻略!A1" display="流浪军攻略&#10;【含主城队伍作业，内政体系推荐】"/>
  </hyperlink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364"/>
  <sheetViews>
    <sheetView workbookViewId="0">
      <selection activeCell="AD350" sqref="AD350"/>
    </sheetView>
  </sheetViews>
  <sheetFormatPr defaultColWidth="9" defaultRowHeight="14.25"/>
  <cols>
    <col min="1" max="1" width="9" style="7"/>
  </cols>
  <sheetData>
    <row r="1" spans="1:1">
      <c r="A1" s="7" t="s">
        <v>1165</v>
      </c>
    </row>
    <row r="2" ht="15" customHeight="1" spans="1:1">
      <c r="A2" s="7" t="s">
        <v>1166</v>
      </c>
    </row>
    <row r="53" spans="1:1">
      <c r="A53" s="7" t="s">
        <v>1167</v>
      </c>
    </row>
    <row r="130" spans="1:1">
      <c r="A130" s="7" t="s">
        <v>1168</v>
      </c>
    </row>
    <row r="183" spans="1:1">
      <c r="A183" s="7" t="s">
        <v>1169</v>
      </c>
    </row>
    <row r="210" spans="1:1">
      <c r="A210" s="7" t="s">
        <v>1170</v>
      </c>
    </row>
    <row r="267" spans="1:1">
      <c r="A267" s="7" t="s">
        <v>1171</v>
      </c>
    </row>
    <row r="348" spans="1:2">
      <c r="A348" s="5" t="s">
        <v>1172</v>
      </c>
      <c r="B348" s="5"/>
    </row>
    <row r="349" s="2" customFormat="1" ht="45" customHeight="1" spans="1:18">
      <c r="A349" s="4" t="s">
        <v>1173</v>
      </c>
      <c r="B349" s="4" t="s">
        <v>1174</v>
      </c>
      <c r="C349" s="4"/>
      <c r="D349" s="4"/>
      <c r="E349" s="4" t="s">
        <v>395</v>
      </c>
      <c r="F349" s="4" t="s">
        <v>1175</v>
      </c>
      <c r="G349" s="4"/>
      <c r="H349" s="4"/>
      <c r="I349" s="4" t="s">
        <v>1176</v>
      </c>
      <c r="J349" s="4" t="s">
        <v>1177</v>
      </c>
      <c r="K349" s="4"/>
      <c r="L349" s="4"/>
      <c r="M349" s="4"/>
      <c r="N349" s="4" t="s">
        <v>1178</v>
      </c>
      <c r="O349" s="4" t="s">
        <v>1179</v>
      </c>
      <c r="P349" s="4"/>
      <c r="Q349" s="4"/>
      <c r="R349" s="4"/>
    </row>
    <row r="350" s="2" customFormat="1" ht="45" customHeight="1" spans="1:18">
      <c r="A350" s="4" t="s">
        <v>1180</v>
      </c>
      <c r="B350" s="4" t="s">
        <v>1181</v>
      </c>
      <c r="C350" s="4"/>
      <c r="D350" s="4"/>
      <c r="E350" s="4" t="s">
        <v>1182</v>
      </c>
      <c r="F350" s="4" t="s">
        <v>1183</v>
      </c>
      <c r="G350" s="4"/>
      <c r="H350" s="4"/>
      <c r="I350" s="4" t="s">
        <v>1184</v>
      </c>
      <c r="J350" s="4" t="s">
        <v>1185</v>
      </c>
      <c r="K350" s="4"/>
      <c r="L350" s="4"/>
      <c r="M350" s="4"/>
      <c r="N350" s="4" t="s">
        <v>1186</v>
      </c>
      <c r="O350" s="4" t="s">
        <v>1187</v>
      </c>
      <c r="P350" s="4"/>
      <c r="Q350" s="4"/>
      <c r="R350" s="4"/>
    </row>
    <row r="351" s="2" customFormat="1" ht="45" customHeight="1" spans="1:19">
      <c r="A351" s="4" t="s">
        <v>1188</v>
      </c>
      <c r="B351" s="4" t="s">
        <v>1189</v>
      </c>
      <c r="C351" s="4"/>
      <c r="D351" s="4"/>
      <c r="E351" s="4" t="s">
        <v>1190</v>
      </c>
      <c r="F351" s="4" t="s">
        <v>1191</v>
      </c>
      <c r="G351" s="4"/>
      <c r="H351" s="4"/>
      <c r="I351" s="4" t="s">
        <v>1192</v>
      </c>
      <c r="J351" s="4" t="s">
        <v>1193</v>
      </c>
      <c r="K351" s="4"/>
      <c r="L351" s="4"/>
      <c r="M351" s="4"/>
      <c r="N351" s="4" t="s">
        <v>1194</v>
      </c>
      <c r="O351" s="4" t="s">
        <v>1195</v>
      </c>
      <c r="P351" s="4"/>
      <c r="Q351" s="4"/>
      <c r="R351" s="4"/>
      <c r="S351"/>
    </row>
    <row r="352" s="2" customFormat="1" ht="45" customHeight="1" spans="1:18">
      <c r="A352" s="4" t="s">
        <v>1196</v>
      </c>
      <c r="B352" s="4" t="s">
        <v>1197</v>
      </c>
      <c r="C352" s="4"/>
      <c r="D352" s="4"/>
      <c r="E352" s="4" t="s">
        <v>1198</v>
      </c>
      <c r="F352" s="4" t="s">
        <v>1199</v>
      </c>
      <c r="G352" s="4"/>
      <c r="H352" s="4"/>
      <c r="I352" s="4" t="s">
        <v>1200</v>
      </c>
      <c r="J352" s="4" t="s">
        <v>1201</v>
      </c>
      <c r="K352" s="4"/>
      <c r="L352" s="4"/>
      <c r="M352" s="4"/>
      <c r="N352" s="4" t="s">
        <v>1202</v>
      </c>
      <c r="O352" s="4" t="s">
        <v>1203</v>
      </c>
      <c r="P352" s="4"/>
      <c r="Q352" s="4"/>
      <c r="R352" s="4"/>
    </row>
    <row r="353" s="2" customFormat="1" ht="45" customHeight="1" spans="1:13">
      <c r="A353" s="4" t="s">
        <v>1204</v>
      </c>
      <c r="B353" s="4" t="s">
        <v>1205</v>
      </c>
      <c r="C353" s="4"/>
      <c r="D353" s="4"/>
      <c r="E353" s="4" t="s">
        <v>1206</v>
      </c>
      <c r="F353" s="4" t="s">
        <v>1207</v>
      </c>
      <c r="G353" s="4"/>
      <c r="H353" s="4"/>
      <c r="I353" s="4" t="s">
        <v>1208</v>
      </c>
      <c r="J353" s="4" t="s">
        <v>1209</v>
      </c>
      <c r="K353" s="4"/>
      <c r="L353" s="4"/>
      <c r="M353" s="4"/>
    </row>
    <row r="354" s="2" customFormat="1" ht="45" customHeight="1" spans="1:13">
      <c r="A354" s="4" t="s">
        <v>1210</v>
      </c>
      <c r="B354" s="4" t="s">
        <v>1211</v>
      </c>
      <c r="C354" s="4"/>
      <c r="D354" s="4"/>
      <c r="E354" s="4" t="s">
        <v>1212</v>
      </c>
      <c r="F354" s="4" t="s">
        <v>1213</v>
      </c>
      <c r="G354" s="4"/>
      <c r="H354" s="4"/>
      <c r="I354" s="4" t="s">
        <v>1214</v>
      </c>
      <c r="J354" s="4" t="s">
        <v>1215</v>
      </c>
      <c r="K354" s="4"/>
      <c r="L354" s="4"/>
      <c r="M354" s="4"/>
    </row>
    <row r="355" s="2" customFormat="1" ht="45" customHeight="1" spans="1:13">
      <c r="A355" s="4" t="s">
        <v>1216</v>
      </c>
      <c r="B355" s="4" t="s">
        <v>1217</v>
      </c>
      <c r="C355" s="4"/>
      <c r="D355" s="4"/>
      <c r="E355" s="4" t="s">
        <v>1218</v>
      </c>
      <c r="F355" s="4" t="s">
        <v>1219</v>
      </c>
      <c r="G355" s="4"/>
      <c r="H355" s="4"/>
      <c r="I355" s="4" t="s">
        <v>1220</v>
      </c>
      <c r="J355" s="4" t="s">
        <v>1221</v>
      </c>
      <c r="K355" s="4"/>
      <c r="L355" s="4"/>
      <c r="M355" s="4"/>
    </row>
    <row r="356" s="2" customFormat="1" ht="45" customHeight="1" spans="1:13">
      <c r="A356" s="4" t="s">
        <v>1222</v>
      </c>
      <c r="B356" s="4" t="s">
        <v>1223</v>
      </c>
      <c r="C356" s="4"/>
      <c r="D356" s="4"/>
      <c r="E356" s="4" t="s">
        <v>1224</v>
      </c>
      <c r="F356" s="4" t="s">
        <v>1225</v>
      </c>
      <c r="G356" s="4"/>
      <c r="H356" s="4"/>
      <c r="I356" s="4" t="s">
        <v>1226</v>
      </c>
      <c r="J356" s="4" t="s">
        <v>1227</v>
      </c>
      <c r="K356" s="4"/>
      <c r="L356" s="4"/>
      <c r="M356" s="4"/>
    </row>
    <row r="357" s="2" customFormat="1" ht="45" customHeight="1" spans="1:13">
      <c r="A357" s="4" t="s">
        <v>1228</v>
      </c>
      <c r="B357" s="4" t="s">
        <v>1229</v>
      </c>
      <c r="C357" s="4"/>
      <c r="D357" s="4"/>
      <c r="E357" s="4" t="s">
        <v>1230</v>
      </c>
      <c r="F357" s="4" t="s">
        <v>1231</v>
      </c>
      <c r="G357" s="4"/>
      <c r="H357" s="4"/>
      <c r="I357" s="4" t="s">
        <v>1232</v>
      </c>
      <c r="J357" s="4" t="s">
        <v>1233</v>
      </c>
      <c r="K357" s="4"/>
      <c r="L357" s="4"/>
      <c r="M357" s="4"/>
    </row>
    <row r="358" s="2" customFormat="1" ht="45" customHeight="1" spans="1:13">
      <c r="A358" s="4" t="s">
        <v>1234</v>
      </c>
      <c r="B358" s="4" t="s">
        <v>1235</v>
      </c>
      <c r="C358" s="4"/>
      <c r="D358" s="4"/>
      <c r="E358" s="4" t="s">
        <v>1236</v>
      </c>
      <c r="F358" s="4" t="s">
        <v>1237</v>
      </c>
      <c r="G358" s="4"/>
      <c r="H358" s="4"/>
      <c r="I358" s="4" t="s">
        <v>1238</v>
      </c>
      <c r="J358" s="4" t="s">
        <v>1239</v>
      </c>
      <c r="K358" s="4"/>
      <c r="L358" s="4"/>
      <c r="M358" s="4"/>
    </row>
    <row r="359" spans="9:12">
      <c r="I359" s="83"/>
      <c r="J359" s="83"/>
      <c r="K359" s="83"/>
      <c r="L359" s="83"/>
    </row>
    <row r="360" spans="9:12">
      <c r="I360" s="83"/>
      <c r="J360" s="83"/>
      <c r="K360" s="83"/>
      <c r="L360" s="83"/>
    </row>
    <row r="361" spans="9:12">
      <c r="I361" s="83"/>
      <c r="J361" s="83"/>
      <c r="K361" s="83"/>
      <c r="L361" s="83"/>
    </row>
    <row r="362" spans="9:12">
      <c r="I362" s="83"/>
      <c r="J362" s="83"/>
      <c r="K362" s="83"/>
      <c r="L362" s="83"/>
    </row>
    <row r="363" spans="9:12">
      <c r="I363" s="83"/>
      <c r="J363" s="83"/>
      <c r="K363" s="83"/>
      <c r="L363" s="83"/>
    </row>
    <row r="364" spans="9:12">
      <c r="I364" s="83"/>
      <c r="J364" s="83"/>
      <c r="K364" s="83"/>
      <c r="L364" s="83"/>
    </row>
  </sheetData>
  <mergeCells count="35">
    <mergeCell ref="A348:B348"/>
    <mergeCell ref="B349:D349"/>
    <mergeCell ref="F349:H349"/>
    <mergeCell ref="J349:M349"/>
    <mergeCell ref="O349:R349"/>
    <mergeCell ref="B350:D350"/>
    <mergeCell ref="F350:H350"/>
    <mergeCell ref="J350:M350"/>
    <mergeCell ref="O350:R350"/>
    <mergeCell ref="B351:D351"/>
    <mergeCell ref="F351:H351"/>
    <mergeCell ref="J351:M351"/>
    <mergeCell ref="O351:R351"/>
    <mergeCell ref="B352:D352"/>
    <mergeCell ref="F352:H352"/>
    <mergeCell ref="J352:M352"/>
    <mergeCell ref="O352:R352"/>
    <mergeCell ref="B353:D353"/>
    <mergeCell ref="F353:H353"/>
    <mergeCell ref="J353:M353"/>
    <mergeCell ref="B354:D354"/>
    <mergeCell ref="F354:H354"/>
    <mergeCell ref="J354:M354"/>
    <mergeCell ref="B355:D355"/>
    <mergeCell ref="F355:H355"/>
    <mergeCell ref="J355:M355"/>
    <mergeCell ref="B356:D356"/>
    <mergeCell ref="F356:H356"/>
    <mergeCell ref="J356:M356"/>
    <mergeCell ref="B357:D357"/>
    <mergeCell ref="F357:H357"/>
    <mergeCell ref="J357:M357"/>
    <mergeCell ref="B358:D358"/>
    <mergeCell ref="F358:H358"/>
    <mergeCell ref="J358:M358"/>
  </mergeCells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H1:T19"/>
  <sheetViews>
    <sheetView workbookViewId="0">
      <selection activeCell="A1" sqref="A1"/>
    </sheetView>
  </sheetViews>
  <sheetFormatPr defaultColWidth="9" defaultRowHeight="14.25"/>
  <sheetData>
    <row r="1" spans="8:20">
      <c r="H1" s="70" t="s">
        <v>1240</v>
      </c>
      <c r="I1" s="76"/>
      <c r="J1" s="76"/>
      <c r="K1" s="76"/>
      <c r="L1" s="77"/>
      <c r="M1" s="78" t="str">
        <f>_xlfn.DISPIMG("ID_32C6DB15DC8749CA84188FEEBB3BCE73",1)</f>
        <v>=DISPIMG("ID_32C6DB15DC8749CA84188FEEBB3BCE73",1)</v>
      </c>
      <c r="N1" s="78"/>
      <c r="O1" s="78"/>
      <c r="P1" s="78"/>
      <c r="Q1" s="78"/>
      <c r="R1" s="82" t="s">
        <v>1241</v>
      </c>
      <c r="S1" s="82"/>
      <c r="T1" s="82"/>
    </row>
    <row r="2" spans="8:20">
      <c r="H2" s="71"/>
      <c r="I2" s="79"/>
      <c r="J2" s="79"/>
      <c r="K2" s="79"/>
      <c r="L2" s="80"/>
      <c r="M2" s="78"/>
      <c r="N2" s="78"/>
      <c r="O2" s="78"/>
      <c r="P2" s="78"/>
      <c r="Q2" s="78"/>
      <c r="R2" s="82"/>
      <c r="S2" s="82"/>
      <c r="T2" s="82"/>
    </row>
    <row r="3" spans="8:20">
      <c r="H3" s="72" t="s">
        <v>1242</v>
      </c>
      <c r="I3" s="72" t="s">
        <v>1243</v>
      </c>
      <c r="J3" s="72" t="s">
        <v>1244</v>
      </c>
      <c r="K3" s="72" t="s">
        <v>1245</v>
      </c>
      <c r="L3" s="72" t="s">
        <v>1244</v>
      </c>
      <c r="M3" s="78"/>
      <c r="N3" s="78"/>
      <c r="O3" s="78"/>
      <c r="P3" s="78"/>
      <c r="Q3" s="78"/>
      <c r="R3" s="72" t="s">
        <v>1246</v>
      </c>
      <c r="S3" s="72" t="s">
        <v>1247</v>
      </c>
      <c r="T3" s="72" t="s">
        <v>1248</v>
      </c>
    </row>
    <row r="4" spans="8:20">
      <c r="H4" s="72" t="s">
        <v>1249</v>
      </c>
      <c r="I4" s="72">
        <v>51</v>
      </c>
      <c r="J4" s="72">
        <v>51</v>
      </c>
      <c r="K4" s="72">
        <v>43</v>
      </c>
      <c r="L4" s="72">
        <v>43</v>
      </c>
      <c r="M4" s="78"/>
      <c r="N4" s="78"/>
      <c r="O4" s="78"/>
      <c r="P4" s="78"/>
      <c r="Q4" s="78"/>
      <c r="R4" s="72">
        <v>6</v>
      </c>
      <c r="S4" s="72">
        <v>1950</v>
      </c>
      <c r="T4" s="72">
        <v>1950</v>
      </c>
    </row>
    <row r="5" spans="8:20">
      <c r="H5" s="72" t="s">
        <v>1250</v>
      </c>
      <c r="I5" s="72">
        <v>208</v>
      </c>
      <c r="J5" s="72">
        <v>259</v>
      </c>
      <c r="K5" s="72">
        <v>173</v>
      </c>
      <c r="L5" s="72">
        <v>216</v>
      </c>
      <c r="M5" s="78"/>
      <c r="N5" s="78"/>
      <c r="O5" s="78"/>
      <c r="P5" s="78"/>
      <c r="Q5" s="78"/>
      <c r="R5" s="72">
        <v>7</v>
      </c>
      <c r="S5" s="72">
        <v>2440</v>
      </c>
      <c r="T5" s="72">
        <v>4390</v>
      </c>
    </row>
    <row r="6" spans="8:20">
      <c r="H6" s="72" t="s">
        <v>1251</v>
      </c>
      <c r="I6" s="72">
        <v>432</v>
      </c>
      <c r="J6" s="72">
        <v>691</v>
      </c>
      <c r="K6" s="72">
        <v>360</v>
      </c>
      <c r="L6" s="72">
        <v>576</v>
      </c>
      <c r="M6" s="78"/>
      <c r="N6" s="78"/>
      <c r="O6" s="78"/>
      <c r="P6" s="78"/>
      <c r="Q6" s="78"/>
      <c r="R6" s="72">
        <v>8</v>
      </c>
      <c r="S6" s="72">
        <v>3650</v>
      </c>
      <c r="T6" s="72">
        <v>8040</v>
      </c>
    </row>
    <row r="7" spans="8:20">
      <c r="H7" s="72" t="s">
        <v>1252</v>
      </c>
      <c r="I7" s="72">
        <v>691</v>
      </c>
      <c r="J7" s="72">
        <v>1382</v>
      </c>
      <c r="K7" s="72">
        <v>576</v>
      </c>
      <c r="L7" s="72">
        <v>1152</v>
      </c>
      <c r="M7" s="78"/>
      <c r="N7" s="78"/>
      <c r="O7" s="78"/>
      <c r="P7" s="78"/>
      <c r="Q7" s="78"/>
      <c r="R7" s="72">
        <v>9</v>
      </c>
      <c r="S7" s="72">
        <v>8510</v>
      </c>
      <c r="T7" s="72">
        <v>16550</v>
      </c>
    </row>
    <row r="8" spans="8:20">
      <c r="H8" s="72" t="s">
        <v>1253</v>
      </c>
      <c r="I8" s="72">
        <v>864</v>
      </c>
      <c r="J8" s="72">
        <v>2246</v>
      </c>
      <c r="K8" s="72">
        <v>720</v>
      </c>
      <c r="L8" s="72">
        <v>1872</v>
      </c>
      <c r="M8" s="78"/>
      <c r="N8" s="78"/>
      <c r="O8" s="78"/>
      <c r="P8" s="78"/>
      <c r="Q8" s="78"/>
      <c r="R8" s="72">
        <v>10</v>
      </c>
      <c r="S8" s="72">
        <v>10940</v>
      </c>
      <c r="T8" s="72">
        <v>27490</v>
      </c>
    </row>
    <row r="9" spans="8:20">
      <c r="H9" s="72" t="s">
        <v>1254</v>
      </c>
      <c r="I9" s="72">
        <v>1037</v>
      </c>
      <c r="J9" s="72">
        <v>3283</v>
      </c>
      <c r="K9" s="72">
        <v>864</v>
      </c>
      <c r="L9" s="72">
        <v>2736</v>
      </c>
      <c r="M9" s="78"/>
      <c r="N9" s="78"/>
      <c r="O9" s="78"/>
      <c r="P9" s="78"/>
      <c r="Q9" s="78"/>
      <c r="R9" s="72">
        <v>11</v>
      </c>
      <c r="S9" s="72">
        <v>12160</v>
      </c>
      <c r="T9" s="72">
        <v>39650</v>
      </c>
    </row>
    <row r="10" spans="8:20">
      <c r="H10" s="72" t="s">
        <v>1255</v>
      </c>
      <c r="I10" s="72">
        <v>1209</v>
      </c>
      <c r="J10" s="72">
        <v>4492</v>
      </c>
      <c r="K10" s="72">
        <v>1008</v>
      </c>
      <c r="L10" s="72">
        <v>3744</v>
      </c>
      <c r="M10" s="78"/>
      <c r="N10" s="78"/>
      <c r="O10" s="78"/>
      <c r="P10" s="78"/>
      <c r="Q10" s="78"/>
      <c r="R10" s="72">
        <v>12</v>
      </c>
      <c r="S10" s="72">
        <v>14000</v>
      </c>
      <c r="T10" s="72">
        <v>53650</v>
      </c>
    </row>
    <row r="11" spans="8:20">
      <c r="H11" s="72" t="s">
        <v>1256</v>
      </c>
      <c r="I11" s="72">
        <v>1383</v>
      </c>
      <c r="J11" s="72">
        <v>5875</v>
      </c>
      <c r="K11" s="72">
        <v>1152</v>
      </c>
      <c r="L11" s="72">
        <v>4896</v>
      </c>
      <c r="M11" s="78"/>
      <c r="N11" s="78"/>
      <c r="O11" s="78"/>
      <c r="P11" s="78"/>
      <c r="Q11" s="78"/>
      <c r="R11" s="72">
        <v>13</v>
      </c>
      <c r="S11" s="72">
        <v>17000</v>
      </c>
      <c r="T11" s="72">
        <v>70650</v>
      </c>
    </row>
    <row r="12" spans="8:20">
      <c r="H12" s="72" t="s">
        <v>1257</v>
      </c>
      <c r="I12" s="72">
        <v>1555</v>
      </c>
      <c r="J12" s="72">
        <v>7430</v>
      </c>
      <c r="K12" s="72">
        <v>1296</v>
      </c>
      <c r="L12" s="72">
        <v>6192</v>
      </c>
      <c r="M12" s="78"/>
      <c r="N12" s="78"/>
      <c r="O12" s="78"/>
      <c r="P12" s="78"/>
      <c r="Q12" s="78"/>
      <c r="R12" s="72">
        <v>14</v>
      </c>
      <c r="S12" s="72">
        <v>20000</v>
      </c>
      <c r="T12" s="72">
        <v>90650</v>
      </c>
    </row>
    <row r="13" ht="18" spans="8:20">
      <c r="H13" s="73"/>
      <c r="I13" s="73"/>
      <c r="J13" s="73"/>
      <c r="K13" s="73"/>
      <c r="L13" s="73"/>
      <c r="M13" s="81"/>
      <c r="N13" s="81"/>
      <c r="R13" s="72">
        <v>15</v>
      </c>
      <c r="S13" s="72">
        <v>24500</v>
      </c>
      <c r="T13" s="72">
        <v>115150</v>
      </c>
    </row>
    <row r="14" ht="20.25" spans="8:20">
      <c r="H14" s="74" t="s">
        <v>1258</v>
      </c>
      <c r="I14" s="81"/>
      <c r="J14" s="81"/>
      <c r="K14" s="73"/>
      <c r="L14" s="73"/>
      <c r="M14" s="81"/>
      <c r="N14" s="81"/>
      <c r="R14" s="72">
        <v>16</v>
      </c>
      <c r="S14" s="72">
        <v>27000</v>
      </c>
      <c r="T14" s="72">
        <v>142150</v>
      </c>
    </row>
    <row r="15" ht="20.25" spans="8:20">
      <c r="H15" s="74" t="s">
        <v>1259</v>
      </c>
      <c r="I15" s="81"/>
      <c r="J15" s="81"/>
      <c r="K15" s="73"/>
      <c r="L15" s="73"/>
      <c r="M15" s="81"/>
      <c r="N15" s="81"/>
      <c r="R15" s="72">
        <v>17</v>
      </c>
      <c r="S15" s="72">
        <v>30500</v>
      </c>
      <c r="T15" s="72">
        <v>172650</v>
      </c>
    </row>
    <row r="16" ht="20.25" spans="8:20">
      <c r="H16" s="74" t="s">
        <v>1260</v>
      </c>
      <c r="I16" s="81"/>
      <c r="J16" s="81"/>
      <c r="K16" s="73"/>
      <c r="L16" s="73"/>
      <c r="M16" s="81"/>
      <c r="N16" s="81"/>
      <c r="R16" s="72">
        <v>18</v>
      </c>
      <c r="S16" s="72">
        <v>31000</v>
      </c>
      <c r="T16" s="72">
        <v>203650</v>
      </c>
    </row>
    <row r="17" ht="20.25" spans="8:20">
      <c r="H17" s="75" t="s">
        <v>1261</v>
      </c>
      <c r="I17" s="81"/>
      <c r="J17" s="81"/>
      <c r="K17" s="73"/>
      <c r="L17" s="73"/>
      <c r="M17" s="81"/>
      <c r="N17" s="81"/>
      <c r="R17" s="72">
        <v>19</v>
      </c>
      <c r="S17" s="72">
        <v>31500</v>
      </c>
      <c r="T17" s="72">
        <v>235150</v>
      </c>
    </row>
    <row r="18" ht="18.75" spans="8:20">
      <c r="H18" s="15" t="s">
        <v>1262</v>
      </c>
      <c r="I18" s="81"/>
      <c r="J18" s="81"/>
      <c r="K18" s="73"/>
      <c r="L18" s="73"/>
      <c r="M18" s="81"/>
      <c r="N18" s="81"/>
      <c r="R18" s="72">
        <v>20</v>
      </c>
      <c r="S18" s="72">
        <v>32000</v>
      </c>
      <c r="T18" s="72">
        <v>267150</v>
      </c>
    </row>
    <row r="19" ht="18.75" spans="8:8">
      <c r="H19" s="15" t="s">
        <v>1263</v>
      </c>
    </row>
  </sheetData>
  <mergeCells count="3">
    <mergeCell ref="R1:T2"/>
    <mergeCell ref="H1:L2"/>
    <mergeCell ref="M1:Q12"/>
  </mergeCells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M55"/>
  <sheetViews>
    <sheetView workbookViewId="0">
      <selection activeCell="AD8" sqref="AD8"/>
    </sheetView>
  </sheetViews>
  <sheetFormatPr defaultColWidth="9" defaultRowHeight="14.25"/>
  <sheetData>
    <row r="1" spans="1:27">
      <c r="A1" s="16" t="s">
        <v>1264</v>
      </c>
      <c r="B1" s="17"/>
      <c r="C1" s="18"/>
      <c r="D1" s="5" t="s">
        <v>1265</v>
      </c>
      <c r="E1" s="5"/>
      <c r="F1" s="19"/>
      <c r="G1" s="20" t="s">
        <v>1266</v>
      </c>
      <c r="H1" s="21"/>
      <c r="I1" s="29" t="s">
        <v>247</v>
      </c>
      <c r="J1" s="29"/>
      <c r="K1" s="30" t="s">
        <v>248</v>
      </c>
      <c r="L1" s="30"/>
      <c r="M1" s="45" t="s">
        <v>249</v>
      </c>
      <c r="N1" s="69"/>
      <c r="P1" s="29" t="s">
        <v>247</v>
      </c>
      <c r="Q1" s="29"/>
      <c r="R1" s="30" t="s">
        <v>248</v>
      </c>
      <c r="S1" s="30"/>
      <c r="T1" s="45" t="s">
        <v>249</v>
      </c>
      <c r="U1" s="45"/>
      <c r="V1" s="4" t="s">
        <v>1267</v>
      </c>
      <c r="W1" s="4"/>
      <c r="X1" s="4"/>
      <c r="Y1" s="4"/>
      <c r="Z1" s="4"/>
      <c r="AA1" s="4"/>
    </row>
    <row r="2" spans="1:27">
      <c r="A2" s="22"/>
      <c r="B2" s="23"/>
      <c r="C2" s="24"/>
      <c r="D2" s="5"/>
      <c r="E2" s="5"/>
      <c r="F2" s="19"/>
      <c r="G2" s="21"/>
      <c r="H2" s="21"/>
      <c r="I2" s="29" t="s">
        <v>1268</v>
      </c>
      <c r="J2" s="29"/>
      <c r="K2" s="30" t="s">
        <v>1269</v>
      </c>
      <c r="L2" s="30"/>
      <c r="M2" s="45" t="s">
        <v>1270</v>
      </c>
      <c r="N2" s="45"/>
      <c r="P2" s="29" t="s">
        <v>1268</v>
      </c>
      <c r="Q2" s="29"/>
      <c r="R2" s="30" t="s">
        <v>1270</v>
      </c>
      <c r="S2" s="30"/>
      <c r="T2" s="45" t="s">
        <v>1269</v>
      </c>
      <c r="U2" s="45"/>
      <c r="V2" s="4"/>
      <c r="W2" s="4"/>
      <c r="X2" s="4"/>
      <c r="Y2" s="4"/>
      <c r="Z2" s="4"/>
      <c r="AA2" s="4"/>
    </row>
    <row r="3" spans="1:27">
      <c r="A3" s="22"/>
      <c r="B3" s="23"/>
      <c r="C3" s="24"/>
      <c r="D3" s="5"/>
      <c r="E3" s="5"/>
      <c r="F3" s="19"/>
      <c r="G3" s="21"/>
      <c r="H3" s="21"/>
      <c r="I3" s="31" t="s">
        <v>1271</v>
      </c>
      <c r="J3" s="31"/>
      <c r="K3" s="31" t="s">
        <v>1272</v>
      </c>
      <c r="L3" s="31"/>
      <c r="M3" s="31" t="s">
        <v>1273</v>
      </c>
      <c r="N3" s="31"/>
      <c r="P3" s="31" t="s">
        <v>1274</v>
      </c>
      <c r="Q3" s="31"/>
      <c r="R3" s="31" t="s">
        <v>1275</v>
      </c>
      <c r="S3" s="31"/>
      <c r="T3" s="31" t="s">
        <v>1276</v>
      </c>
      <c r="U3" s="31"/>
      <c r="V3" s="4"/>
      <c r="W3" s="4"/>
      <c r="X3" s="4"/>
      <c r="Y3" s="4"/>
      <c r="Z3" s="4"/>
      <c r="AA3" s="4"/>
    </row>
    <row r="4" spans="1:27">
      <c r="A4" s="22"/>
      <c r="B4" s="23"/>
      <c r="C4" s="24"/>
      <c r="D4" s="4" t="s">
        <v>1277</v>
      </c>
      <c r="E4" s="4"/>
      <c r="F4" s="4"/>
      <c r="G4" s="21"/>
      <c r="H4" s="21"/>
      <c r="I4" s="31"/>
      <c r="J4" s="31"/>
      <c r="K4" s="31"/>
      <c r="L4" s="31"/>
      <c r="M4" s="31"/>
      <c r="N4" s="31"/>
      <c r="P4" s="31"/>
      <c r="Q4" s="31"/>
      <c r="R4" s="31"/>
      <c r="S4" s="31"/>
      <c r="T4" s="31"/>
      <c r="U4" s="31"/>
      <c r="V4" s="4"/>
      <c r="W4" s="4"/>
      <c r="X4" s="4"/>
      <c r="Y4" s="4"/>
      <c r="Z4" s="4"/>
      <c r="AA4" s="4"/>
    </row>
    <row r="5" spans="1:27">
      <c r="A5" s="22"/>
      <c r="B5" s="23"/>
      <c r="C5" s="24"/>
      <c r="D5" s="4"/>
      <c r="E5" s="4"/>
      <c r="F5" s="4"/>
      <c r="G5" s="21"/>
      <c r="H5" s="21"/>
      <c r="I5" s="31" t="s">
        <v>1278</v>
      </c>
      <c r="J5" s="31"/>
      <c r="K5" s="31" t="s">
        <v>1279</v>
      </c>
      <c r="L5" s="31"/>
      <c r="M5" s="31" t="s">
        <v>1280</v>
      </c>
      <c r="N5" s="31"/>
      <c r="P5" s="31" t="s">
        <v>1278</v>
      </c>
      <c r="Q5" s="31"/>
      <c r="R5" s="31" t="s">
        <v>1279</v>
      </c>
      <c r="S5" s="31"/>
      <c r="T5" s="31" t="s">
        <v>1281</v>
      </c>
      <c r="U5" s="31"/>
      <c r="V5" s="4"/>
      <c r="W5" s="4"/>
      <c r="X5" s="4"/>
      <c r="Y5" s="4"/>
      <c r="Z5" s="4"/>
      <c r="AA5" s="4"/>
    </row>
    <row r="6" spans="1:27">
      <c r="A6" s="22"/>
      <c r="B6" s="23"/>
      <c r="C6" s="24"/>
      <c r="D6" s="4"/>
      <c r="E6" s="4"/>
      <c r="F6" s="4"/>
      <c r="G6" s="21"/>
      <c r="H6" s="21"/>
      <c r="I6" s="31"/>
      <c r="J6" s="31"/>
      <c r="K6" s="31"/>
      <c r="L6" s="31"/>
      <c r="M6" s="31"/>
      <c r="N6" s="31"/>
      <c r="P6" s="31"/>
      <c r="Q6" s="31"/>
      <c r="R6" s="31"/>
      <c r="S6" s="31"/>
      <c r="T6" s="31"/>
      <c r="U6" s="31"/>
      <c r="V6" s="4"/>
      <c r="W6" s="4"/>
      <c r="X6" s="4"/>
      <c r="Y6" s="4"/>
      <c r="Z6" s="4"/>
      <c r="AA6" s="4"/>
    </row>
    <row r="7" spans="1:27">
      <c r="A7" s="22"/>
      <c r="B7" s="23"/>
      <c r="C7" s="24"/>
      <c r="D7" s="4"/>
      <c r="E7" s="4"/>
      <c r="F7" s="4"/>
      <c r="G7" s="21"/>
      <c r="H7" s="21"/>
      <c r="I7" s="31" t="s">
        <v>1282</v>
      </c>
      <c r="J7" s="31"/>
      <c r="K7" s="31"/>
      <c r="L7" s="31"/>
      <c r="M7" s="31"/>
      <c r="N7" s="31"/>
      <c r="P7" s="31" t="s">
        <v>1282</v>
      </c>
      <c r="Q7" s="31"/>
      <c r="R7" s="31"/>
      <c r="S7" s="31"/>
      <c r="T7" s="31"/>
      <c r="U7" s="31"/>
      <c r="V7" s="4"/>
      <c r="W7" s="4"/>
      <c r="X7" s="4"/>
      <c r="Y7" s="4"/>
      <c r="Z7" s="4"/>
      <c r="AA7" s="4"/>
    </row>
    <row r="8" spans="1:27">
      <c r="A8" s="22"/>
      <c r="B8" s="23"/>
      <c r="C8" s="24"/>
      <c r="D8" s="4"/>
      <c r="E8" s="4"/>
      <c r="F8" s="4"/>
      <c r="G8" s="27" t="s">
        <v>1283</v>
      </c>
      <c r="H8" s="27"/>
      <c r="I8" s="5" t="s">
        <v>1284</v>
      </c>
      <c r="J8" s="5"/>
      <c r="K8" s="5" t="s">
        <v>613</v>
      </c>
      <c r="L8" s="5"/>
      <c r="M8" s="5" t="s">
        <v>601</v>
      </c>
      <c r="N8" s="5"/>
      <c r="P8" s="5" t="s">
        <v>649</v>
      </c>
      <c r="Q8" s="5"/>
      <c r="R8" s="5" t="s">
        <v>637</v>
      </c>
      <c r="S8" s="5"/>
      <c r="T8" s="5" t="s">
        <v>613</v>
      </c>
      <c r="U8" s="5"/>
      <c r="V8" s="5" t="str">
        <f>_xlfn.DISPIMG("ID_B9B60F094D504B5FB9E0C0BB1B455255",1)</f>
        <v>=DISPIMG("ID_B9B60F094D504B5FB9E0C0BB1B455255",1)</v>
      </c>
      <c r="W8" s="5"/>
      <c r="X8" s="5"/>
      <c r="Y8" s="5"/>
      <c r="Z8" s="5"/>
      <c r="AA8" s="5"/>
    </row>
    <row r="9" spans="1:27">
      <c r="A9" s="22"/>
      <c r="B9" s="23"/>
      <c r="C9" s="24"/>
      <c r="D9" s="4"/>
      <c r="E9" s="4"/>
      <c r="F9" s="4"/>
      <c r="G9" s="27"/>
      <c r="H9" s="27"/>
      <c r="I9" s="5"/>
      <c r="J9" s="5"/>
      <c r="K9" s="5"/>
      <c r="L9" s="5"/>
      <c r="M9" s="5"/>
      <c r="N9" s="5"/>
      <c r="P9" s="5"/>
      <c r="Q9" s="5"/>
      <c r="R9" s="5"/>
      <c r="S9" s="5"/>
      <c r="T9" s="5"/>
      <c r="U9" s="5"/>
      <c r="V9" s="5"/>
      <c r="W9" s="5"/>
      <c r="X9" s="5"/>
      <c r="Y9" s="5"/>
      <c r="Z9" s="5"/>
      <c r="AA9" s="5"/>
    </row>
    <row r="10" spans="1:27">
      <c r="A10" s="22"/>
      <c r="B10" s="23"/>
      <c r="C10" s="24"/>
      <c r="D10" s="4"/>
      <c r="E10" s="4"/>
      <c r="F10" s="4"/>
      <c r="G10" s="27"/>
      <c r="H10" s="27"/>
      <c r="I10" s="5"/>
      <c r="J10" s="5"/>
      <c r="K10" s="5"/>
      <c r="L10" s="5"/>
      <c r="M10" s="5"/>
      <c r="N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  <c r="AA10" s="5"/>
    </row>
    <row r="11" spans="1:27">
      <c r="A11" s="22"/>
      <c r="B11" s="23"/>
      <c r="C11" s="24"/>
      <c r="I11" s="4" t="s">
        <v>1285</v>
      </c>
      <c r="J11" s="4"/>
      <c r="K11" s="4"/>
      <c r="L11" s="4"/>
      <c r="M11" s="4"/>
      <c r="N11" s="4"/>
      <c r="P11" s="4" t="s">
        <v>1286</v>
      </c>
      <c r="Q11" s="4"/>
      <c r="R11" s="4"/>
      <c r="S11" s="4"/>
      <c r="T11" s="4"/>
      <c r="U11" s="4"/>
      <c r="V11" s="5"/>
      <c r="W11" s="5"/>
      <c r="X11" s="5"/>
      <c r="Y11" s="5"/>
      <c r="Z11" s="5"/>
      <c r="AA11" s="5"/>
    </row>
    <row r="12" spans="1:27">
      <c r="A12" s="22"/>
      <c r="B12" s="23"/>
      <c r="C12" s="24"/>
      <c r="I12" s="4"/>
      <c r="J12" s="4"/>
      <c r="K12" s="4"/>
      <c r="L12" s="4"/>
      <c r="M12" s="4"/>
      <c r="N12" s="4"/>
      <c r="P12" s="4"/>
      <c r="Q12" s="4"/>
      <c r="R12" s="4"/>
      <c r="S12" s="4"/>
      <c r="T12" s="4"/>
      <c r="U12" s="4"/>
      <c r="V12" s="5"/>
      <c r="W12" s="5"/>
      <c r="X12" s="5"/>
      <c r="Y12" s="5"/>
      <c r="Z12" s="5"/>
      <c r="AA12" s="5"/>
    </row>
    <row r="13" spans="1:27">
      <c r="A13" s="22"/>
      <c r="B13" s="23"/>
      <c r="C13" s="24"/>
      <c r="I13" s="4"/>
      <c r="J13" s="4"/>
      <c r="K13" s="4"/>
      <c r="L13" s="4"/>
      <c r="M13" s="4"/>
      <c r="N13" s="4"/>
      <c r="P13" s="4"/>
      <c r="Q13" s="4"/>
      <c r="R13" s="4"/>
      <c r="S13" s="4"/>
      <c r="T13" s="4"/>
      <c r="U13" s="4"/>
      <c r="V13" s="5"/>
      <c r="W13" s="5"/>
      <c r="X13" s="5"/>
      <c r="Y13" s="5"/>
      <c r="Z13" s="5"/>
      <c r="AA13" s="5"/>
    </row>
    <row r="14" spans="1:27">
      <c r="A14" s="22"/>
      <c r="B14" s="23"/>
      <c r="C14" s="24"/>
      <c r="I14" s="4"/>
      <c r="J14" s="4"/>
      <c r="K14" s="4"/>
      <c r="L14" s="4"/>
      <c r="M14" s="4"/>
      <c r="N14" s="4"/>
      <c r="P14" s="4"/>
      <c r="Q14" s="4"/>
      <c r="R14" s="4"/>
      <c r="S14" s="4"/>
      <c r="T14" s="4"/>
      <c r="U14" s="4"/>
      <c r="V14" s="5"/>
      <c r="W14" s="5"/>
      <c r="X14" s="5"/>
      <c r="Y14" s="5"/>
      <c r="Z14" s="5"/>
      <c r="AA14" s="5"/>
    </row>
    <row r="15" spans="1:27">
      <c r="A15" s="22"/>
      <c r="B15" s="23"/>
      <c r="C15" s="24"/>
      <c r="I15" s="4"/>
      <c r="J15" s="4"/>
      <c r="K15" s="4"/>
      <c r="L15" s="4"/>
      <c r="M15" s="4"/>
      <c r="N15" s="4"/>
      <c r="V15" s="5"/>
      <c r="W15" s="5"/>
      <c r="X15" s="5"/>
      <c r="Y15" s="5"/>
      <c r="Z15" s="5"/>
      <c r="AA15" s="5"/>
    </row>
    <row r="16" spans="1:27">
      <c r="A16" s="22"/>
      <c r="B16" s="23"/>
      <c r="C16" s="24"/>
      <c r="V16" s="5"/>
      <c r="W16" s="5"/>
      <c r="X16" s="5"/>
      <c r="Y16" s="5"/>
      <c r="Z16" s="5"/>
      <c r="AA16" s="5"/>
    </row>
    <row r="17" spans="1:3">
      <c r="A17" s="22"/>
      <c r="B17" s="23"/>
      <c r="C17" s="24"/>
    </row>
    <row r="18" spans="1:3">
      <c r="A18" s="22"/>
      <c r="B18" s="23"/>
      <c r="C18" s="24"/>
    </row>
    <row r="19" spans="1:39">
      <c r="A19" s="22"/>
      <c r="B19" s="23"/>
      <c r="C19" s="24"/>
      <c r="D19" s="4" t="s">
        <v>1287</v>
      </c>
      <c r="E19" s="4"/>
      <c r="F19" s="29" t="s">
        <v>247</v>
      </c>
      <c r="G19" s="29"/>
      <c r="H19" s="30" t="s">
        <v>248</v>
      </c>
      <c r="I19" s="30"/>
      <c r="J19" s="45" t="s">
        <v>249</v>
      </c>
      <c r="K19" s="45"/>
      <c r="M19" s="29" t="s">
        <v>247</v>
      </c>
      <c r="N19" s="29"/>
      <c r="O19" s="30" t="s">
        <v>248</v>
      </c>
      <c r="P19" s="30"/>
      <c r="Q19" s="45" t="s">
        <v>249</v>
      </c>
      <c r="R19" s="45"/>
      <c r="T19" s="29" t="s">
        <v>247</v>
      </c>
      <c r="U19" s="29"/>
      <c r="V19" s="30" t="s">
        <v>248</v>
      </c>
      <c r="W19" s="30"/>
      <c r="X19" s="45" t="s">
        <v>249</v>
      </c>
      <c r="Y19" s="45"/>
      <c r="AA19" s="29" t="s">
        <v>247</v>
      </c>
      <c r="AB19" s="29"/>
      <c r="AC19" s="30" t="s">
        <v>248</v>
      </c>
      <c r="AD19" s="30"/>
      <c r="AE19" s="45" t="s">
        <v>249</v>
      </c>
      <c r="AF19" s="45"/>
      <c r="AH19" s="29" t="s">
        <v>247</v>
      </c>
      <c r="AI19" s="29"/>
      <c r="AJ19" s="30" t="s">
        <v>248</v>
      </c>
      <c r="AK19" s="30"/>
      <c r="AL19" s="45" t="s">
        <v>249</v>
      </c>
      <c r="AM19" s="45"/>
    </row>
    <row r="20" spans="1:39">
      <c r="A20" s="22"/>
      <c r="B20" s="23"/>
      <c r="C20" s="24"/>
      <c r="D20" s="4"/>
      <c r="E20" s="4"/>
      <c r="F20" s="29" t="s">
        <v>589</v>
      </c>
      <c r="G20" s="29"/>
      <c r="H20" s="30" t="s">
        <v>339</v>
      </c>
      <c r="I20" s="30"/>
      <c r="J20" s="45" t="s">
        <v>593</v>
      </c>
      <c r="K20" s="45"/>
      <c r="M20" s="29" t="s">
        <v>339</v>
      </c>
      <c r="N20" s="29"/>
      <c r="O20" s="30" t="s">
        <v>593</v>
      </c>
      <c r="P20" s="30"/>
      <c r="Q20" s="45" t="s">
        <v>229</v>
      </c>
      <c r="R20" s="45"/>
      <c r="T20" s="29" t="s">
        <v>339</v>
      </c>
      <c r="U20" s="29"/>
      <c r="V20" s="30" t="s">
        <v>593</v>
      </c>
      <c r="W20" s="30"/>
      <c r="X20" s="45" t="s">
        <v>226</v>
      </c>
      <c r="Y20" s="45"/>
      <c r="AA20" s="29" t="s">
        <v>242</v>
      </c>
      <c r="AB20" s="29"/>
      <c r="AC20" s="30" t="s">
        <v>533</v>
      </c>
      <c r="AD20" s="30"/>
      <c r="AE20" s="45" t="s">
        <v>1288</v>
      </c>
      <c r="AF20" s="45"/>
      <c r="AH20" s="29" t="s">
        <v>261</v>
      </c>
      <c r="AI20" s="29"/>
      <c r="AJ20" s="30" t="s">
        <v>242</v>
      </c>
      <c r="AK20" s="30"/>
      <c r="AL20" s="45" t="s">
        <v>1288</v>
      </c>
      <c r="AM20" s="45"/>
    </row>
    <row r="21" spans="1:39">
      <c r="A21" s="22"/>
      <c r="B21" s="23"/>
      <c r="C21" s="24"/>
      <c r="D21" s="4"/>
      <c r="E21" s="4"/>
      <c r="F21" s="31" t="s">
        <v>636</v>
      </c>
      <c r="G21" s="31"/>
      <c r="H21" s="31" t="s">
        <v>1289</v>
      </c>
      <c r="I21" s="31"/>
      <c r="J21" s="31" t="s">
        <v>601</v>
      </c>
      <c r="K21" s="31"/>
      <c r="M21" s="31" t="s">
        <v>637</v>
      </c>
      <c r="N21" s="31"/>
      <c r="O21" s="31" t="s">
        <v>1290</v>
      </c>
      <c r="P21" s="31"/>
      <c r="Q21" s="31" t="s">
        <v>601</v>
      </c>
      <c r="R21" s="31"/>
      <c r="T21" s="31" t="s">
        <v>611</v>
      </c>
      <c r="U21" s="31"/>
      <c r="V21" s="31" t="s">
        <v>1291</v>
      </c>
      <c r="W21" s="31"/>
      <c r="X21" s="31" t="s">
        <v>601</v>
      </c>
      <c r="Y21" s="31"/>
      <c r="AA21" s="31" t="s">
        <v>612</v>
      </c>
      <c r="AB21" s="31"/>
      <c r="AC21" s="31" t="s">
        <v>604</v>
      </c>
      <c r="AD21" s="31"/>
      <c r="AE21" s="31" t="s">
        <v>607</v>
      </c>
      <c r="AF21" s="31"/>
      <c r="AH21" s="31" t="s">
        <v>612</v>
      </c>
      <c r="AI21" s="31"/>
      <c r="AJ21" s="31" t="s">
        <v>559</v>
      </c>
      <c r="AK21" s="31"/>
      <c r="AL21" s="31" t="s">
        <v>607</v>
      </c>
      <c r="AM21" s="31"/>
    </row>
    <row r="22" spans="1:39">
      <c r="A22" s="22"/>
      <c r="B22" s="23"/>
      <c r="C22" s="24"/>
      <c r="D22" s="4"/>
      <c r="E22" s="4"/>
      <c r="F22" s="31"/>
      <c r="G22" s="31"/>
      <c r="H22" s="31"/>
      <c r="I22" s="31"/>
      <c r="J22" s="31"/>
      <c r="K22" s="31"/>
      <c r="M22" s="31"/>
      <c r="N22" s="31"/>
      <c r="O22" s="31"/>
      <c r="P22" s="31"/>
      <c r="Q22" s="31"/>
      <c r="R22" s="31"/>
      <c r="T22" s="31"/>
      <c r="U22" s="31"/>
      <c r="V22" s="31"/>
      <c r="W22" s="31"/>
      <c r="X22" s="31"/>
      <c r="Y22" s="31"/>
      <c r="AA22" s="31"/>
      <c r="AB22" s="31"/>
      <c r="AC22" s="31"/>
      <c r="AD22" s="31"/>
      <c r="AE22" s="31"/>
      <c r="AF22" s="31"/>
      <c r="AH22" s="31"/>
      <c r="AI22" s="31"/>
      <c r="AJ22" s="31"/>
      <c r="AK22" s="31"/>
      <c r="AL22" s="31"/>
      <c r="AM22" s="31"/>
    </row>
    <row r="23" spans="1:39">
      <c r="A23" s="22"/>
      <c r="B23" s="23"/>
      <c r="C23" s="24"/>
      <c r="D23" s="4"/>
      <c r="E23" s="4"/>
      <c r="F23" s="31" t="s">
        <v>608</v>
      </c>
      <c r="G23" s="31"/>
      <c r="H23" s="31" t="s">
        <v>637</v>
      </c>
      <c r="I23" s="31"/>
      <c r="J23" s="31" t="s">
        <v>613</v>
      </c>
      <c r="K23" s="31"/>
      <c r="M23" s="31" t="s">
        <v>1292</v>
      </c>
      <c r="N23" s="31"/>
      <c r="O23" s="31" t="s">
        <v>641</v>
      </c>
      <c r="P23" s="31"/>
      <c r="Q23" s="31" t="s">
        <v>1291</v>
      </c>
      <c r="R23" s="31"/>
      <c r="T23" s="31" t="s">
        <v>1293</v>
      </c>
      <c r="U23" s="31"/>
      <c r="V23" s="31" t="s">
        <v>637</v>
      </c>
      <c r="W23" s="31"/>
      <c r="X23" s="31" t="s">
        <v>1294</v>
      </c>
      <c r="Y23" s="31"/>
      <c r="AA23" s="31" t="s">
        <v>559</v>
      </c>
      <c r="AB23" s="31"/>
      <c r="AC23" s="31" t="s">
        <v>1291</v>
      </c>
      <c r="AD23" s="31"/>
      <c r="AE23" s="31" t="s">
        <v>1295</v>
      </c>
      <c r="AF23" s="31"/>
      <c r="AH23" s="31" t="s">
        <v>1296</v>
      </c>
      <c r="AI23" s="31"/>
      <c r="AJ23" s="31" t="s">
        <v>1291</v>
      </c>
      <c r="AK23" s="31"/>
      <c r="AL23" s="31" t="s">
        <v>1295</v>
      </c>
      <c r="AM23" s="31"/>
    </row>
    <row r="24" spans="1:39">
      <c r="A24" s="22"/>
      <c r="B24" s="23"/>
      <c r="C24" s="24"/>
      <c r="D24" s="4"/>
      <c r="E24" s="4"/>
      <c r="F24" s="31"/>
      <c r="G24" s="31"/>
      <c r="H24" s="31"/>
      <c r="I24" s="31"/>
      <c r="J24" s="31"/>
      <c r="K24" s="31"/>
      <c r="M24" s="31"/>
      <c r="N24" s="31"/>
      <c r="O24" s="31"/>
      <c r="P24" s="31"/>
      <c r="Q24" s="31"/>
      <c r="R24" s="31"/>
      <c r="T24" s="31"/>
      <c r="U24" s="31"/>
      <c r="V24" s="31"/>
      <c r="W24" s="31"/>
      <c r="X24" s="31"/>
      <c r="Y24" s="31"/>
      <c r="AA24" s="31"/>
      <c r="AB24" s="31"/>
      <c r="AC24" s="31"/>
      <c r="AD24" s="31"/>
      <c r="AE24" s="31"/>
      <c r="AF24" s="31"/>
      <c r="AH24" s="31"/>
      <c r="AI24" s="31"/>
      <c r="AJ24" s="31"/>
      <c r="AK24" s="31"/>
      <c r="AL24" s="31"/>
      <c r="AM24" s="31"/>
    </row>
    <row r="25" spans="1:39">
      <c r="A25" s="22"/>
      <c r="B25" s="23"/>
      <c r="C25" s="24"/>
      <c r="D25" s="4"/>
      <c r="E25" s="4"/>
      <c r="F25" s="31" t="s">
        <v>619</v>
      </c>
      <c r="G25" s="31"/>
      <c r="H25" s="31" t="s">
        <v>651</v>
      </c>
      <c r="I25" s="31"/>
      <c r="J25" s="31" t="s">
        <v>623</v>
      </c>
      <c r="K25" s="31"/>
      <c r="M25" s="31" t="s">
        <v>651</v>
      </c>
      <c r="N25" s="31"/>
      <c r="O25" s="31" t="s">
        <v>623</v>
      </c>
      <c r="P25" s="31"/>
      <c r="Q25" s="31" t="s">
        <v>642</v>
      </c>
      <c r="R25" s="31"/>
      <c r="T25" s="31" t="s">
        <v>651</v>
      </c>
      <c r="U25" s="31"/>
      <c r="V25" s="31" t="s">
        <v>623</v>
      </c>
      <c r="W25" s="31"/>
      <c r="X25" s="31" t="s">
        <v>644</v>
      </c>
      <c r="Y25" s="31"/>
      <c r="AA25" s="31" t="s">
        <v>623</v>
      </c>
      <c r="AB25" s="31"/>
      <c r="AC25" s="31" t="s">
        <v>619</v>
      </c>
      <c r="AD25" s="31"/>
      <c r="AE25" s="31" t="s">
        <v>621</v>
      </c>
      <c r="AF25" s="31"/>
      <c r="AH25" s="31" t="s">
        <v>651</v>
      </c>
      <c r="AI25" s="31"/>
      <c r="AJ25" s="31" t="s">
        <v>1297</v>
      </c>
      <c r="AK25" s="31"/>
      <c r="AL25" s="31" t="s">
        <v>621</v>
      </c>
      <c r="AM25" s="31"/>
    </row>
    <row r="26" spans="1:3">
      <c r="A26" s="22"/>
      <c r="B26" s="23"/>
      <c r="C26" s="24"/>
    </row>
    <row r="27" spans="1:29">
      <c r="A27" s="22"/>
      <c r="B27" s="23"/>
      <c r="C27" s="24"/>
      <c r="D27" s="68" t="s">
        <v>1298</v>
      </c>
      <c r="E27" s="68"/>
      <c r="F27" s="25" t="s">
        <v>1299</v>
      </c>
      <c r="G27" s="21"/>
      <c r="H27" s="29" t="s">
        <v>247</v>
      </c>
      <c r="I27" s="29"/>
      <c r="J27" s="30" t="s">
        <v>248</v>
      </c>
      <c r="K27" s="30"/>
      <c r="L27" s="45" t="s">
        <v>249</v>
      </c>
      <c r="M27" s="45"/>
      <c r="N27" s="21" t="s">
        <v>646</v>
      </c>
      <c r="O27" s="21"/>
      <c r="P27" s="29" t="s">
        <v>247</v>
      </c>
      <c r="Q27" s="29"/>
      <c r="R27" s="30" t="s">
        <v>248</v>
      </c>
      <c r="S27" s="30"/>
      <c r="T27" s="45" t="s">
        <v>249</v>
      </c>
      <c r="U27" s="45"/>
      <c r="V27" s="21" t="s">
        <v>630</v>
      </c>
      <c r="W27" s="21"/>
      <c r="X27" s="29" t="s">
        <v>247</v>
      </c>
      <c r="Y27" s="29"/>
      <c r="Z27" s="30" t="s">
        <v>248</v>
      </c>
      <c r="AA27" s="30"/>
      <c r="AB27" s="45" t="s">
        <v>249</v>
      </c>
      <c r="AC27" s="45"/>
    </row>
    <row r="28" spans="1:29">
      <c r="A28" s="22"/>
      <c r="B28" s="23"/>
      <c r="C28" s="24"/>
      <c r="D28" s="68"/>
      <c r="E28" s="68"/>
      <c r="F28" s="25"/>
      <c r="G28" s="21"/>
      <c r="H28" s="29" t="s">
        <v>589</v>
      </c>
      <c r="I28" s="29"/>
      <c r="J28" s="30" t="s">
        <v>339</v>
      </c>
      <c r="K28" s="30"/>
      <c r="L28" s="45" t="s">
        <v>593</v>
      </c>
      <c r="M28" s="45"/>
      <c r="N28" s="21"/>
      <c r="O28" s="21"/>
      <c r="P28" s="29" t="s">
        <v>220</v>
      </c>
      <c r="Q28" s="29"/>
      <c r="R28" s="30" t="s">
        <v>590</v>
      </c>
      <c r="S28" s="30"/>
      <c r="T28" s="45" t="s">
        <v>595</v>
      </c>
      <c r="U28" s="45"/>
      <c r="V28" s="21"/>
      <c r="W28" s="21"/>
      <c r="X28" s="29" t="s">
        <v>633</v>
      </c>
      <c r="Y28" s="29"/>
      <c r="Z28" s="30" t="s">
        <v>252</v>
      </c>
      <c r="AA28" s="30"/>
      <c r="AB28" s="45" t="s">
        <v>594</v>
      </c>
      <c r="AC28" s="45"/>
    </row>
    <row r="29" spans="1:29">
      <c r="A29" s="22"/>
      <c r="B29" s="23"/>
      <c r="C29" s="24"/>
      <c r="D29" s="68"/>
      <c r="E29" s="68"/>
      <c r="F29" s="25"/>
      <c r="G29" s="21"/>
      <c r="H29" s="31" t="s">
        <v>636</v>
      </c>
      <c r="I29" s="31"/>
      <c r="J29" s="31" t="s">
        <v>1289</v>
      </c>
      <c r="K29" s="31"/>
      <c r="L29" s="31" t="s">
        <v>601</v>
      </c>
      <c r="M29" s="31"/>
      <c r="N29" s="21"/>
      <c r="O29" s="21"/>
      <c r="P29" s="31" t="s">
        <v>648</v>
      </c>
      <c r="Q29" s="31"/>
      <c r="R29" s="31" t="s">
        <v>598</v>
      </c>
      <c r="S29" s="31"/>
      <c r="T29" s="31" t="s">
        <v>597</v>
      </c>
      <c r="U29" s="31"/>
      <c r="V29" s="21"/>
      <c r="W29" s="21"/>
      <c r="X29" s="31" t="s">
        <v>635</v>
      </c>
      <c r="Y29" s="31"/>
      <c r="Z29" s="31" t="s">
        <v>602</v>
      </c>
      <c r="AA29" s="31"/>
      <c r="AB29" s="31" t="s">
        <v>604</v>
      </c>
      <c r="AC29" s="31"/>
    </row>
    <row r="30" spans="1:29">
      <c r="A30" s="22"/>
      <c r="B30" s="23"/>
      <c r="C30" s="24"/>
      <c r="D30" s="68"/>
      <c r="E30" s="68"/>
      <c r="F30" s="25"/>
      <c r="G30" s="21"/>
      <c r="H30" s="31"/>
      <c r="I30" s="31"/>
      <c r="J30" s="31"/>
      <c r="K30" s="31"/>
      <c r="L30" s="31"/>
      <c r="M30" s="31"/>
      <c r="N30" s="21"/>
      <c r="O30" s="21"/>
      <c r="P30" s="31"/>
      <c r="Q30" s="31"/>
      <c r="R30" s="31"/>
      <c r="S30" s="31"/>
      <c r="T30" s="31"/>
      <c r="U30" s="31"/>
      <c r="V30" s="21"/>
      <c r="W30" s="21"/>
      <c r="X30" s="31"/>
      <c r="Y30" s="31"/>
      <c r="Z30" s="31"/>
      <c r="AA30" s="31"/>
      <c r="AB30" s="31"/>
      <c r="AC30" s="31"/>
    </row>
    <row r="31" spans="1:29">
      <c r="A31" s="22"/>
      <c r="B31" s="23"/>
      <c r="C31" s="24"/>
      <c r="D31" s="68"/>
      <c r="E31" s="68"/>
      <c r="F31" s="25"/>
      <c r="G31" s="21"/>
      <c r="H31" s="31" t="s">
        <v>608</v>
      </c>
      <c r="I31" s="31"/>
      <c r="J31" s="31" t="s">
        <v>637</v>
      </c>
      <c r="K31" s="31"/>
      <c r="L31" s="31" t="s">
        <v>613</v>
      </c>
      <c r="M31" s="31"/>
      <c r="N31" s="21"/>
      <c r="O31" s="21"/>
      <c r="P31" s="31" t="s">
        <v>649</v>
      </c>
      <c r="Q31" s="31"/>
      <c r="R31" s="31" t="s">
        <v>611</v>
      </c>
      <c r="S31" s="31"/>
      <c r="T31" s="31" t="s">
        <v>609</v>
      </c>
      <c r="U31" s="31"/>
      <c r="V31" s="21"/>
      <c r="W31" s="21"/>
      <c r="X31" s="31" t="s">
        <v>638</v>
      </c>
      <c r="Y31" s="31"/>
      <c r="Z31" s="31" t="s">
        <v>614</v>
      </c>
      <c r="AA31" s="31"/>
      <c r="AB31" s="31" t="s">
        <v>615</v>
      </c>
      <c r="AC31" s="31"/>
    </row>
    <row r="32" spans="1:29">
      <c r="A32" s="22"/>
      <c r="B32" s="23"/>
      <c r="C32" s="24"/>
      <c r="D32" s="68"/>
      <c r="E32" s="68"/>
      <c r="F32" s="25"/>
      <c r="G32" s="21"/>
      <c r="H32" s="31"/>
      <c r="I32" s="31"/>
      <c r="J32" s="31"/>
      <c r="K32" s="31"/>
      <c r="L32" s="31"/>
      <c r="M32" s="31"/>
      <c r="N32" s="21"/>
      <c r="O32" s="21"/>
      <c r="P32" s="31"/>
      <c r="Q32" s="31"/>
      <c r="R32" s="31"/>
      <c r="S32" s="31"/>
      <c r="T32" s="31"/>
      <c r="U32" s="31"/>
      <c r="V32" s="21"/>
      <c r="W32" s="21"/>
      <c r="X32" s="31"/>
      <c r="Y32" s="31"/>
      <c r="Z32" s="31"/>
      <c r="AA32" s="31"/>
      <c r="AB32" s="31"/>
      <c r="AC32" s="31"/>
    </row>
    <row r="33" spans="1:29">
      <c r="A33" s="22"/>
      <c r="B33" s="23"/>
      <c r="C33" s="24"/>
      <c r="D33" s="68"/>
      <c r="E33" s="68"/>
      <c r="F33" s="25"/>
      <c r="G33" s="21"/>
      <c r="H33" s="31" t="s">
        <v>619</v>
      </c>
      <c r="I33" s="31"/>
      <c r="J33" s="31" t="s">
        <v>651</v>
      </c>
      <c r="K33" s="31"/>
      <c r="L33" s="31" t="s">
        <v>623</v>
      </c>
      <c r="M33" s="31"/>
      <c r="N33" s="21"/>
      <c r="O33" s="21"/>
      <c r="P33" s="31" t="s">
        <v>651</v>
      </c>
      <c r="Q33" s="31"/>
      <c r="R33" s="31" t="s">
        <v>621</v>
      </c>
      <c r="S33" s="31"/>
      <c r="T33" s="31" t="s">
        <v>625</v>
      </c>
      <c r="U33" s="31"/>
      <c r="V33" s="21"/>
      <c r="W33" s="21"/>
      <c r="X33" s="31" t="s">
        <v>642</v>
      </c>
      <c r="Y33" s="31"/>
      <c r="Z33" s="46" t="s">
        <v>624</v>
      </c>
      <c r="AA33" s="31"/>
      <c r="AB33" s="31" t="s">
        <v>626</v>
      </c>
      <c r="AC33" s="31"/>
    </row>
    <row r="34" spans="1:5">
      <c r="A34" s="22"/>
      <c r="B34" s="23"/>
      <c r="C34" s="24"/>
      <c r="D34" s="68"/>
      <c r="E34" s="68"/>
    </row>
    <row r="35" spans="1:29">
      <c r="A35" s="22"/>
      <c r="B35" s="23"/>
      <c r="C35" s="24"/>
      <c r="D35" s="68"/>
      <c r="E35" s="68"/>
      <c r="F35" s="25" t="s">
        <v>1300</v>
      </c>
      <c r="G35" s="21"/>
      <c r="H35" s="29" t="s">
        <v>247</v>
      </c>
      <c r="I35" s="29"/>
      <c r="J35" s="30" t="s">
        <v>248</v>
      </c>
      <c r="K35" s="30"/>
      <c r="L35" s="45" t="s">
        <v>249</v>
      </c>
      <c r="M35" s="45"/>
      <c r="N35" s="21" t="s">
        <v>585</v>
      </c>
      <c r="O35" s="21"/>
      <c r="P35" s="29" t="s">
        <v>247</v>
      </c>
      <c r="Q35" s="29"/>
      <c r="R35" s="30" t="s">
        <v>248</v>
      </c>
      <c r="S35" s="30"/>
      <c r="T35" s="45" t="s">
        <v>249</v>
      </c>
      <c r="U35" s="45"/>
      <c r="V35" s="21" t="s">
        <v>632</v>
      </c>
      <c r="W35" s="21"/>
      <c r="X35" s="29" t="s">
        <v>247</v>
      </c>
      <c r="Y35" s="29"/>
      <c r="Z35" s="30" t="s">
        <v>248</v>
      </c>
      <c r="AA35" s="30"/>
      <c r="AB35" s="45" t="s">
        <v>249</v>
      </c>
      <c r="AC35" s="45"/>
    </row>
    <row r="36" spans="1:29">
      <c r="A36" s="22"/>
      <c r="B36" s="23"/>
      <c r="C36" s="24"/>
      <c r="D36" s="68"/>
      <c r="E36" s="68"/>
      <c r="F36" s="25"/>
      <c r="G36" s="21"/>
      <c r="H36" s="29" t="s">
        <v>242</v>
      </c>
      <c r="I36" s="29"/>
      <c r="J36" s="30" t="s">
        <v>533</v>
      </c>
      <c r="K36" s="30"/>
      <c r="L36" s="45" t="s">
        <v>1288</v>
      </c>
      <c r="M36" s="45"/>
      <c r="N36" s="21"/>
      <c r="O36" s="21"/>
      <c r="P36" s="29" t="s">
        <v>589</v>
      </c>
      <c r="Q36" s="29"/>
      <c r="R36" s="30" t="s">
        <v>201</v>
      </c>
      <c r="S36" s="30"/>
      <c r="T36" s="45" t="s">
        <v>590</v>
      </c>
      <c r="U36" s="45"/>
      <c r="V36" s="21"/>
      <c r="W36" s="21"/>
      <c r="X36" s="29" t="s">
        <v>634</v>
      </c>
      <c r="Y36" s="29"/>
      <c r="Z36" s="30" t="s">
        <v>593</v>
      </c>
      <c r="AA36" s="30"/>
      <c r="AB36" s="45" t="s">
        <v>226</v>
      </c>
      <c r="AC36" s="45"/>
    </row>
    <row r="37" spans="1:29">
      <c r="A37" s="22"/>
      <c r="B37" s="23"/>
      <c r="C37" s="24"/>
      <c r="D37" s="68"/>
      <c r="E37" s="68"/>
      <c r="F37" s="25"/>
      <c r="G37" s="21"/>
      <c r="H37" s="31" t="s">
        <v>612</v>
      </c>
      <c r="I37" s="31"/>
      <c r="J37" s="31" t="s">
        <v>604</v>
      </c>
      <c r="K37" s="31"/>
      <c r="L37" s="31" t="s">
        <v>607</v>
      </c>
      <c r="M37" s="31"/>
      <c r="N37" s="21"/>
      <c r="O37" s="21"/>
      <c r="P37" s="31" t="s">
        <v>596</v>
      </c>
      <c r="Q37" s="31"/>
      <c r="R37" s="31" t="s">
        <v>597</v>
      </c>
      <c r="S37" s="31"/>
      <c r="T37" s="31" t="s">
        <v>598</v>
      </c>
      <c r="U37" s="31"/>
      <c r="V37" s="21"/>
      <c r="W37" s="21"/>
      <c r="X37" s="31" t="s">
        <v>636</v>
      </c>
      <c r="Y37" s="31"/>
      <c r="Z37" s="31" t="s">
        <v>641</v>
      </c>
      <c r="AA37" s="31"/>
      <c r="AB37" s="31" t="s">
        <v>601</v>
      </c>
      <c r="AC37" s="31"/>
    </row>
    <row r="38" spans="1:29">
      <c r="A38" s="22"/>
      <c r="B38" s="23"/>
      <c r="C38" s="24"/>
      <c r="D38" s="68"/>
      <c r="E38" s="68"/>
      <c r="F38" s="25"/>
      <c r="G38" s="21"/>
      <c r="H38" s="31"/>
      <c r="I38" s="31"/>
      <c r="J38" s="31"/>
      <c r="K38" s="31"/>
      <c r="L38" s="31"/>
      <c r="M38" s="31"/>
      <c r="N38" s="21"/>
      <c r="O38" s="21"/>
      <c r="P38" s="31"/>
      <c r="Q38" s="31"/>
      <c r="R38" s="31"/>
      <c r="S38" s="31"/>
      <c r="T38" s="31"/>
      <c r="U38" s="31"/>
      <c r="V38" s="21"/>
      <c r="W38" s="21"/>
      <c r="X38" s="31"/>
      <c r="Y38" s="31"/>
      <c r="Z38" s="31"/>
      <c r="AA38" s="31"/>
      <c r="AB38" s="31"/>
      <c r="AC38" s="31"/>
    </row>
    <row r="39" spans="1:29">
      <c r="A39" s="22"/>
      <c r="B39" s="23"/>
      <c r="C39" s="24"/>
      <c r="D39" s="68"/>
      <c r="E39" s="68"/>
      <c r="F39" s="25"/>
      <c r="G39" s="21"/>
      <c r="H39" s="31" t="s">
        <v>559</v>
      </c>
      <c r="I39" s="31"/>
      <c r="J39" s="31" t="s">
        <v>1291</v>
      </c>
      <c r="K39" s="31"/>
      <c r="L39" s="31" t="s">
        <v>1295</v>
      </c>
      <c r="M39" s="31"/>
      <c r="N39" s="21"/>
      <c r="O39" s="21"/>
      <c r="P39" s="31" t="s">
        <v>608</v>
      </c>
      <c r="Q39" s="31"/>
      <c r="R39" s="31" t="s">
        <v>609</v>
      </c>
      <c r="S39" s="31"/>
      <c r="T39" s="31" t="s">
        <v>611</v>
      </c>
      <c r="U39" s="31"/>
      <c r="V39" s="21"/>
      <c r="W39" s="21"/>
      <c r="X39" s="31" t="s">
        <v>640</v>
      </c>
      <c r="Y39" s="31"/>
      <c r="Z39" s="31" t="s">
        <v>637</v>
      </c>
      <c r="AA39" s="31"/>
      <c r="AB39" s="31" t="s">
        <v>613</v>
      </c>
      <c r="AC39" s="31"/>
    </row>
    <row r="40" spans="1:29">
      <c r="A40" s="22"/>
      <c r="B40" s="23"/>
      <c r="C40" s="24"/>
      <c r="D40" s="68"/>
      <c r="E40" s="68"/>
      <c r="F40" s="25"/>
      <c r="G40" s="21"/>
      <c r="H40" s="31"/>
      <c r="I40" s="31"/>
      <c r="J40" s="31"/>
      <c r="K40" s="31"/>
      <c r="L40" s="31"/>
      <c r="M40" s="31"/>
      <c r="N40" s="21"/>
      <c r="O40" s="21"/>
      <c r="P40" s="31"/>
      <c r="Q40" s="31"/>
      <c r="R40" s="31"/>
      <c r="S40" s="31"/>
      <c r="T40" s="31"/>
      <c r="U40" s="31"/>
      <c r="V40" s="21"/>
      <c r="W40" s="21"/>
      <c r="X40" s="31"/>
      <c r="Y40" s="31"/>
      <c r="Z40" s="31"/>
      <c r="AA40" s="31"/>
      <c r="AB40" s="31"/>
      <c r="AC40" s="31"/>
    </row>
    <row r="41" spans="1:29">
      <c r="A41" s="22"/>
      <c r="B41" s="23"/>
      <c r="C41" s="24"/>
      <c r="D41" s="68"/>
      <c r="E41" s="68"/>
      <c r="F41" s="25"/>
      <c r="G41" s="21"/>
      <c r="H41" s="31" t="s">
        <v>623</v>
      </c>
      <c r="I41" s="31"/>
      <c r="J41" s="31" t="s">
        <v>619</v>
      </c>
      <c r="K41" s="31"/>
      <c r="L41" s="31" t="s">
        <v>621</v>
      </c>
      <c r="M41" s="31"/>
      <c r="N41" s="21"/>
      <c r="O41" s="21"/>
      <c r="P41" s="31" t="s">
        <v>619</v>
      </c>
      <c r="Q41" s="31"/>
      <c r="R41" s="31" t="s">
        <v>620</v>
      </c>
      <c r="S41" s="31"/>
      <c r="T41" s="31" t="s">
        <v>621</v>
      </c>
      <c r="U41" s="31"/>
      <c r="V41" s="21"/>
      <c r="W41" s="21"/>
      <c r="X41" s="31" t="s">
        <v>619</v>
      </c>
      <c r="Y41" s="31"/>
      <c r="Z41" s="31" t="s">
        <v>623</v>
      </c>
      <c r="AA41" s="31"/>
      <c r="AB41" s="31" t="s">
        <v>644</v>
      </c>
      <c r="AC41" s="31"/>
    </row>
    <row r="42" spans="1:5">
      <c r="A42" s="22"/>
      <c r="B42" s="23"/>
      <c r="C42" s="24"/>
      <c r="D42" s="68"/>
      <c r="E42" s="68"/>
    </row>
    <row r="43" spans="1:29">
      <c r="A43" s="22"/>
      <c r="B43" s="23"/>
      <c r="C43" s="24"/>
      <c r="D43" s="68"/>
      <c r="E43" s="68"/>
      <c r="F43" s="25" t="s">
        <v>1301</v>
      </c>
      <c r="G43" s="21"/>
      <c r="H43" s="29" t="s">
        <v>247</v>
      </c>
      <c r="I43" s="29"/>
      <c r="J43" s="30" t="s">
        <v>248</v>
      </c>
      <c r="K43" s="30"/>
      <c r="L43" s="45" t="s">
        <v>249</v>
      </c>
      <c r="M43" s="45"/>
      <c r="N43" s="21" t="s">
        <v>585</v>
      </c>
      <c r="O43" s="21"/>
      <c r="P43" s="29" t="s">
        <v>247</v>
      </c>
      <c r="Q43" s="29"/>
      <c r="R43" s="30" t="s">
        <v>248</v>
      </c>
      <c r="S43" s="30"/>
      <c r="T43" s="45" t="s">
        <v>249</v>
      </c>
      <c r="U43" s="45"/>
      <c r="V43" s="21" t="s">
        <v>630</v>
      </c>
      <c r="W43" s="21"/>
      <c r="X43" s="29" t="s">
        <v>247</v>
      </c>
      <c r="Y43" s="29"/>
      <c r="Z43" s="30" t="s">
        <v>248</v>
      </c>
      <c r="AA43" s="30"/>
      <c r="AB43" s="45" t="s">
        <v>249</v>
      </c>
      <c r="AC43" s="45"/>
    </row>
    <row r="44" spans="1:29">
      <c r="A44" s="22"/>
      <c r="B44" s="23"/>
      <c r="C44" s="24"/>
      <c r="D44" s="68"/>
      <c r="E44" s="68"/>
      <c r="F44" s="25"/>
      <c r="G44" s="21"/>
      <c r="H44" s="29" t="s">
        <v>339</v>
      </c>
      <c r="I44" s="29"/>
      <c r="J44" s="30" t="s">
        <v>593</v>
      </c>
      <c r="K44" s="30"/>
      <c r="L44" s="45" t="s">
        <v>229</v>
      </c>
      <c r="M44" s="45"/>
      <c r="N44" s="21"/>
      <c r="O44" s="21"/>
      <c r="P44" s="29" t="s">
        <v>589</v>
      </c>
      <c r="Q44" s="29"/>
      <c r="R44" s="30" t="s">
        <v>201</v>
      </c>
      <c r="S44" s="30"/>
      <c r="T44" s="45" t="s">
        <v>590</v>
      </c>
      <c r="U44" s="45"/>
      <c r="V44" s="21"/>
      <c r="W44" s="21"/>
      <c r="X44" s="29" t="s">
        <v>633</v>
      </c>
      <c r="Y44" s="29"/>
      <c r="Z44" s="30" t="s">
        <v>252</v>
      </c>
      <c r="AA44" s="30"/>
      <c r="AB44" s="45" t="s">
        <v>594</v>
      </c>
      <c r="AC44" s="45"/>
    </row>
    <row r="45" spans="1:29">
      <c r="A45" s="22"/>
      <c r="B45" s="23"/>
      <c r="C45" s="24"/>
      <c r="D45" s="68"/>
      <c r="E45" s="68"/>
      <c r="F45" s="25"/>
      <c r="G45" s="21"/>
      <c r="H45" s="31" t="s">
        <v>637</v>
      </c>
      <c r="I45" s="31"/>
      <c r="J45" s="31" t="s">
        <v>1290</v>
      </c>
      <c r="K45" s="31"/>
      <c r="L45" s="31" t="s">
        <v>601</v>
      </c>
      <c r="M45" s="31"/>
      <c r="N45" s="21"/>
      <c r="O45" s="21"/>
      <c r="P45" s="31" t="s">
        <v>596</v>
      </c>
      <c r="Q45" s="31"/>
      <c r="R45" s="31" t="s">
        <v>597</v>
      </c>
      <c r="S45" s="31"/>
      <c r="T45" s="31" t="s">
        <v>598</v>
      </c>
      <c r="U45" s="31"/>
      <c r="V45" s="21"/>
      <c r="W45" s="21"/>
      <c r="X45" s="31" t="s">
        <v>635</v>
      </c>
      <c r="Y45" s="31"/>
      <c r="Z45" s="31" t="s">
        <v>602</v>
      </c>
      <c r="AA45" s="31"/>
      <c r="AB45" s="31" t="s">
        <v>604</v>
      </c>
      <c r="AC45" s="31"/>
    </row>
    <row r="46" spans="1:29">
      <c r="A46" s="22"/>
      <c r="B46" s="23"/>
      <c r="C46" s="24"/>
      <c r="D46" s="68"/>
      <c r="E46" s="68"/>
      <c r="F46" s="25"/>
      <c r="G46" s="21"/>
      <c r="H46" s="31"/>
      <c r="I46" s="31"/>
      <c r="J46" s="31"/>
      <c r="K46" s="31"/>
      <c r="L46" s="31"/>
      <c r="M46" s="31"/>
      <c r="N46" s="21"/>
      <c r="O46" s="21"/>
      <c r="P46" s="31"/>
      <c r="Q46" s="31"/>
      <c r="R46" s="31"/>
      <c r="S46" s="31"/>
      <c r="T46" s="31"/>
      <c r="U46" s="31"/>
      <c r="V46" s="21"/>
      <c r="W46" s="21"/>
      <c r="X46" s="31"/>
      <c r="Y46" s="31"/>
      <c r="Z46" s="31"/>
      <c r="AA46" s="31"/>
      <c r="AB46" s="31"/>
      <c r="AC46" s="31"/>
    </row>
    <row r="47" spans="1:29">
      <c r="A47" s="22"/>
      <c r="B47" s="23"/>
      <c r="C47" s="24"/>
      <c r="D47" s="68"/>
      <c r="E47" s="68"/>
      <c r="F47" s="25"/>
      <c r="G47" s="21"/>
      <c r="H47" s="31" t="s">
        <v>1292</v>
      </c>
      <c r="I47" s="31"/>
      <c r="J47" s="31" t="s">
        <v>641</v>
      </c>
      <c r="K47" s="31"/>
      <c r="L47" s="31" t="s">
        <v>1291</v>
      </c>
      <c r="M47" s="31"/>
      <c r="N47" s="21"/>
      <c r="O47" s="21"/>
      <c r="P47" s="31" t="s">
        <v>608</v>
      </c>
      <c r="Q47" s="31"/>
      <c r="R47" s="31" t="s">
        <v>609</v>
      </c>
      <c r="S47" s="31"/>
      <c r="T47" s="31" t="s">
        <v>611</v>
      </c>
      <c r="U47" s="31"/>
      <c r="V47" s="21"/>
      <c r="W47" s="21"/>
      <c r="X47" s="31" t="s">
        <v>638</v>
      </c>
      <c r="Y47" s="31"/>
      <c r="Z47" s="31" t="s">
        <v>614</v>
      </c>
      <c r="AA47" s="31"/>
      <c r="AB47" s="31" t="s">
        <v>615</v>
      </c>
      <c r="AC47" s="31"/>
    </row>
    <row r="48" spans="1:29">
      <c r="A48" s="22"/>
      <c r="B48" s="23"/>
      <c r="C48" s="24"/>
      <c r="D48" s="68"/>
      <c r="E48" s="68"/>
      <c r="F48" s="25"/>
      <c r="G48" s="21"/>
      <c r="H48" s="31"/>
      <c r="I48" s="31"/>
      <c r="J48" s="31"/>
      <c r="K48" s="31"/>
      <c r="L48" s="31"/>
      <c r="M48" s="31"/>
      <c r="N48" s="21"/>
      <c r="O48" s="21"/>
      <c r="P48" s="31"/>
      <c r="Q48" s="31"/>
      <c r="R48" s="31"/>
      <c r="S48" s="31"/>
      <c r="T48" s="31"/>
      <c r="U48" s="31"/>
      <c r="V48" s="21"/>
      <c r="W48" s="21"/>
      <c r="X48" s="31"/>
      <c r="Y48" s="31"/>
      <c r="Z48" s="31"/>
      <c r="AA48" s="31"/>
      <c r="AB48" s="31"/>
      <c r="AC48" s="31"/>
    </row>
    <row r="49" spans="1:29">
      <c r="A49" s="22"/>
      <c r="B49" s="23"/>
      <c r="C49" s="24"/>
      <c r="D49" s="68"/>
      <c r="E49" s="68"/>
      <c r="F49" s="25"/>
      <c r="G49" s="21"/>
      <c r="H49" s="31" t="s">
        <v>651</v>
      </c>
      <c r="I49" s="31"/>
      <c r="J49" s="31" t="s">
        <v>623</v>
      </c>
      <c r="K49" s="31"/>
      <c r="L49" s="31" t="s">
        <v>642</v>
      </c>
      <c r="M49" s="31"/>
      <c r="N49" s="21"/>
      <c r="O49" s="21"/>
      <c r="P49" s="31" t="s">
        <v>619</v>
      </c>
      <c r="Q49" s="31"/>
      <c r="R49" s="31" t="s">
        <v>620</v>
      </c>
      <c r="S49" s="31"/>
      <c r="T49" s="31" t="s">
        <v>621</v>
      </c>
      <c r="U49" s="31"/>
      <c r="V49" s="21"/>
      <c r="W49" s="21"/>
      <c r="X49" s="31" t="s">
        <v>642</v>
      </c>
      <c r="Y49" s="31"/>
      <c r="Z49" s="46" t="s">
        <v>624</v>
      </c>
      <c r="AA49" s="31"/>
      <c r="AB49" s="31" t="s">
        <v>626</v>
      </c>
      <c r="AC49" s="31"/>
    </row>
    <row r="50" spans="1:31">
      <c r="A50" s="22"/>
      <c r="B50" s="23"/>
      <c r="C50" s="24"/>
      <c r="D50" s="3" t="s">
        <v>1302</v>
      </c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</row>
    <row r="51" spans="1:31">
      <c r="A51" s="22"/>
      <c r="B51" s="23"/>
      <c r="C51" s="24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</row>
    <row r="52" spans="1:31">
      <c r="A52" s="22"/>
      <c r="B52" s="23"/>
      <c r="C52" s="24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</row>
    <row r="53" spans="1:31">
      <c r="A53" s="22"/>
      <c r="B53" s="23"/>
      <c r="C53" s="24"/>
      <c r="D53" s="41" t="s">
        <v>1303</v>
      </c>
      <c r="E53" s="41"/>
      <c r="F53" s="41"/>
      <c r="G53" s="41"/>
      <c r="H53" s="41"/>
      <c r="I53" s="41"/>
      <c r="J53" s="41"/>
      <c r="K53" s="41"/>
      <c r="L53" s="41"/>
      <c r="M53" s="41"/>
      <c r="N53" s="41"/>
      <c r="O53" s="41"/>
      <c r="P53" s="41"/>
      <c r="Q53" s="41"/>
      <c r="R53" s="41"/>
      <c r="S53" s="41"/>
      <c r="T53" s="41"/>
      <c r="U53" s="41"/>
      <c r="V53" s="41"/>
      <c r="W53" s="41"/>
      <c r="X53" s="41"/>
      <c r="Y53" s="41"/>
      <c r="Z53" s="41"/>
      <c r="AA53" s="41"/>
      <c r="AB53" s="41"/>
      <c r="AC53" s="41"/>
      <c r="AD53" s="41"/>
      <c r="AE53" s="41"/>
    </row>
    <row r="54" spans="1:31">
      <c r="A54" s="22"/>
      <c r="B54" s="23"/>
      <c r="C54" s="24"/>
      <c r="D54" s="41"/>
      <c r="E54" s="41"/>
      <c r="F54" s="41"/>
      <c r="G54" s="41"/>
      <c r="H54" s="41"/>
      <c r="I54" s="41"/>
      <c r="J54" s="41"/>
      <c r="K54" s="41"/>
      <c r="L54" s="41"/>
      <c r="M54" s="41"/>
      <c r="N54" s="41"/>
      <c r="O54" s="41"/>
      <c r="P54" s="41"/>
      <c r="Q54" s="41"/>
      <c r="R54" s="41"/>
      <c r="S54" s="41"/>
      <c r="T54" s="41"/>
      <c r="U54" s="41"/>
      <c r="V54" s="41"/>
      <c r="W54" s="41"/>
      <c r="X54" s="41"/>
      <c r="Y54" s="41"/>
      <c r="Z54" s="41"/>
      <c r="AA54" s="41"/>
      <c r="AB54" s="41"/>
      <c r="AC54" s="41"/>
      <c r="AD54" s="41"/>
      <c r="AE54" s="41"/>
    </row>
    <row r="55" spans="1:31">
      <c r="A55" s="42"/>
      <c r="B55" s="43"/>
      <c r="C55" s="44"/>
      <c r="D55" s="41"/>
      <c r="E55" s="41"/>
      <c r="F55" s="41"/>
      <c r="G55" s="41"/>
      <c r="H55" s="41"/>
      <c r="I55" s="41"/>
      <c r="J55" s="41"/>
      <c r="K55" s="41"/>
      <c r="L55" s="41"/>
      <c r="M55" s="41"/>
      <c r="N55" s="41"/>
      <c r="O55" s="41"/>
      <c r="P55" s="41"/>
      <c r="Q55" s="41"/>
      <c r="R55" s="41"/>
      <c r="S55" s="41"/>
      <c r="T55" s="41"/>
      <c r="U55" s="41"/>
      <c r="V55" s="41"/>
      <c r="W55" s="41"/>
      <c r="X55" s="41"/>
      <c r="Y55" s="41"/>
      <c r="Z55" s="41"/>
      <c r="AA55" s="41"/>
      <c r="AB55" s="41"/>
      <c r="AC55" s="41"/>
      <c r="AD55" s="41"/>
      <c r="AE55" s="41"/>
    </row>
  </sheetData>
  <mergeCells count="268">
    <mergeCell ref="I1:J1"/>
    <mergeCell ref="K1:L1"/>
    <mergeCell ref="M1:N1"/>
    <mergeCell ref="P1:Q1"/>
    <mergeCell ref="R1:S1"/>
    <mergeCell ref="T1:U1"/>
    <mergeCell ref="I2:J2"/>
    <mergeCell ref="K2:L2"/>
    <mergeCell ref="M2:N2"/>
    <mergeCell ref="P2:Q2"/>
    <mergeCell ref="R2:S2"/>
    <mergeCell ref="T2:U2"/>
    <mergeCell ref="I7:J7"/>
    <mergeCell ref="K7:L7"/>
    <mergeCell ref="M7:N7"/>
    <mergeCell ref="P7:Q7"/>
    <mergeCell ref="R7:S7"/>
    <mergeCell ref="T7:U7"/>
    <mergeCell ref="F19:G19"/>
    <mergeCell ref="H19:I19"/>
    <mergeCell ref="J19:K19"/>
    <mergeCell ref="M19:N19"/>
    <mergeCell ref="O19:P19"/>
    <mergeCell ref="Q19:R19"/>
    <mergeCell ref="T19:U19"/>
    <mergeCell ref="V19:W19"/>
    <mergeCell ref="X19:Y19"/>
    <mergeCell ref="AA19:AB19"/>
    <mergeCell ref="AC19:AD19"/>
    <mergeCell ref="AE19:AF19"/>
    <mergeCell ref="AH19:AI19"/>
    <mergeCell ref="AJ19:AK19"/>
    <mergeCell ref="AL19:AM19"/>
    <mergeCell ref="F20:G20"/>
    <mergeCell ref="H20:I20"/>
    <mergeCell ref="J20:K20"/>
    <mergeCell ref="M20:N20"/>
    <mergeCell ref="O20:P20"/>
    <mergeCell ref="Q20:R20"/>
    <mergeCell ref="T20:U20"/>
    <mergeCell ref="V20:W20"/>
    <mergeCell ref="X20:Y20"/>
    <mergeCell ref="AA20:AB20"/>
    <mergeCell ref="AC20:AD20"/>
    <mergeCell ref="AE20:AF20"/>
    <mergeCell ref="AH20:AI20"/>
    <mergeCell ref="AJ20:AK20"/>
    <mergeCell ref="AL20:AM20"/>
    <mergeCell ref="F25:G25"/>
    <mergeCell ref="H25:I25"/>
    <mergeCell ref="J25:K25"/>
    <mergeCell ref="M25:N25"/>
    <mergeCell ref="O25:P25"/>
    <mergeCell ref="Q25:R25"/>
    <mergeCell ref="T25:U25"/>
    <mergeCell ref="V25:W25"/>
    <mergeCell ref="X25:Y25"/>
    <mergeCell ref="AA25:AB25"/>
    <mergeCell ref="AC25:AD25"/>
    <mergeCell ref="AE25:AF25"/>
    <mergeCell ref="AH25:AI25"/>
    <mergeCell ref="AJ25:AK25"/>
    <mergeCell ref="AL25:AM25"/>
    <mergeCell ref="H27:I27"/>
    <mergeCell ref="J27:K27"/>
    <mergeCell ref="L27:M27"/>
    <mergeCell ref="P27:Q27"/>
    <mergeCell ref="R27:S27"/>
    <mergeCell ref="T27:U27"/>
    <mergeCell ref="X27:Y27"/>
    <mergeCell ref="Z27:AA27"/>
    <mergeCell ref="AB27:AC27"/>
    <mergeCell ref="H28:I28"/>
    <mergeCell ref="J28:K28"/>
    <mergeCell ref="L28:M28"/>
    <mergeCell ref="P28:Q28"/>
    <mergeCell ref="R28:S28"/>
    <mergeCell ref="T28:U28"/>
    <mergeCell ref="X28:Y28"/>
    <mergeCell ref="Z28:AA28"/>
    <mergeCell ref="AB28:AC28"/>
    <mergeCell ref="H33:I33"/>
    <mergeCell ref="J33:K33"/>
    <mergeCell ref="L33:M33"/>
    <mergeCell ref="P33:Q33"/>
    <mergeCell ref="R33:S33"/>
    <mergeCell ref="T33:U33"/>
    <mergeCell ref="X33:Y33"/>
    <mergeCell ref="Z33:AA33"/>
    <mergeCell ref="AB33:AC33"/>
    <mergeCell ref="H35:I35"/>
    <mergeCell ref="J35:K35"/>
    <mergeCell ref="L35:M35"/>
    <mergeCell ref="P35:Q35"/>
    <mergeCell ref="R35:S35"/>
    <mergeCell ref="T35:U35"/>
    <mergeCell ref="X35:Y35"/>
    <mergeCell ref="Z35:AA35"/>
    <mergeCell ref="AB35:AC35"/>
    <mergeCell ref="H36:I36"/>
    <mergeCell ref="J36:K36"/>
    <mergeCell ref="L36:M36"/>
    <mergeCell ref="P36:Q36"/>
    <mergeCell ref="R36:S36"/>
    <mergeCell ref="T36:U36"/>
    <mergeCell ref="X36:Y36"/>
    <mergeCell ref="Z36:AA36"/>
    <mergeCell ref="AB36:AC36"/>
    <mergeCell ref="H41:I41"/>
    <mergeCell ref="J41:K41"/>
    <mergeCell ref="L41:M41"/>
    <mergeCell ref="P41:Q41"/>
    <mergeCell ref="R41:S41"/>
    <mergeCell ref="T41:U41"/>
    <mergeCell ref="X41:Y41"/>
    <mergeCell ref="Z41:AA41"/>
    <mergeCell ref="AB41:AC41"/>
    <mergeCell ref="H43:I43"/>
    <mergeCell ref="J43:K43"/>
    <mergeCell ref="L43:M43"/>
    <mergeCell ref="P43:Q43"/>
    <mergeCell ref="R43:S43"/>
    <mergeCell ref="T43:U43"/>
    <mergeCell ref="X43:Y43"/>
    <mergeCell ref="Z43:AA43"/>
    <mergeCell ref="AB43:AC43"/>
    <mergeCell ref="H44:I44"/>
    <mergeCell ref="J44:K44"/>
    <mergeCell ref="L44:M44"/>
    <mergeCell ref="P44:Q44"/>
    <mergeCell ref="R44:S44"/>
    <mergeCell ref="T44:U44"/>
    <mergeCell ref="X44:Y44"/>
    <mergeCell ref="Z44:AA44"/>
    <mergeCell ref="AB44:AC44"/>
    <mergeCell ref="H49:I49"/>
    <mergeCell ref="J49:K49"/>
    <mergeCell ref="L49:M49"/>
    <mergeCell ref="P49:Q49"/>
    <mergeCell ref="R49:S49"/>
    <mergeCell ref="T49:U49"/>
    <mergeCell ref="X49:Y49"/>
    <mergeCell ref="Z49:AA49"/>
    <mergeCell ref="AB49:AC49"/>
    <mergeCell ref="D1:F3"/>
    <mergeCell ref="G1:H7"/>
    <mergeCell ref="D4:F10"/>
    <mergeCell ref="G8:H10"/>
    <mergeCell ref="I8:J10"/>
    <mergeCell ref="K8:L10"/>
    <mergeCell ref="M8:N10"/>
    <mergeCell ref="F35:G41"/>
    <mergeCell ref="N35:O41"/>
    <mergeCell ref="V35:W41"/>
    <mergeCell ref="H37:I38"/>
    <mergeCell ref="J37:K38"/>
    <mergeCell ref="L37:M38"/>
    <mergeCell ref="P37:Q38"/>
    <mergeCell ref="R37:S38"/>
    <mergeCell ref="T37:U38"/>
    <mergeCell ref="X37:Y38"/>
    <mergeCell ref="Z37:AA38"/>
    <mergeCell ref="AB37:AC38"/>
    <mergeCell ref="H39:I40"/>
    <mergeCell ref="J39:K40"/>
    <mergeCell ref="L39:M40"/>
    <mergeCell ref="P39:Q40"/>
    <mergeCell ref="R39:S40"/>
    <mergeCell ref="T39:U40"/>
    <mergeCell ref="X39:Y40"/>
    <mergeCell ref="Z39:AA40"/>
    <mergeCell ref="AB39:AC40"/>
    <mergeCell ref="F27:G33"/>
    <mergeCell ref="N27:O33"/>
    <mergeCell ref="V27:W33"/>
    <mergeCell ref="H29:I30"/>
    <mergeCell ref="J29:K30"/>
    <mergeCell ref="L29:M30"/>
    <mergeCell ref="P29:Q30"/>
    <mergeCell ref="R29:S30"/>
    <mergeCell ref="T29:U30"/>
    <mergeCell ref="X29:Y30"/>
    <mergeCell ref="Z29:AA30"/>
    <mergeCell ref="AB29:AC30"/>
    <mergeCell ref="H31:I32"/>
    <mergeCell ref="J31:K32"/>
    <mergeCell ref="L31:M32"/>
    <mergeCell ref="P31:Q32"/>
    <mergeCell ref="R31:S32"/>
    <mergeCell ref="T31:U32"/>
    <mergeCell ref="X31:Y32"/>
    <mergeCell ref="Z31:AA32"/>
    <mergeCell ref="AB31:AC32"/>
    <mergeCell ref="D19:E25"/>
    <mergeCell ref="F21:G22"/>
    <mergeCell ref="H21:I22"/>
    <mergeCell ref="J21:K22"/>
    <mergeCell ref="T21:U22"/>
    <mergeCell ref="V21:W22"/>
    <mergeCell ref="X21:Y22"/>
    <mergeCell ref="AH21:AI22"/>
    <mergeCell ref="AJ21:AK22"/>
    <mergeCell ref="AL21:AM22"/>
    <mergeCell ref="F23:G24"/>
    <mergeCell ref="H23:I24"/>
    <mergeCell ref="J23:K24"/>
    <mergeCell ref="T23:U24"/>
    <mergeCell ref="V23:W24"/>
    <mergeCell ref="X23:Y24"/>
    <mergeCell ref="AH23:AI24"/>
    <mergeCell ref="AJ23:AK24"/>
    <mergeCell ref="AL23:AM24"/>
    <mergeCell ref="M21:N22"/>
    <mergeCell ref="O21:P22"/>
    <mergeCell ref="Q21:R22"/>
    <mergeCell ref="AA21:AB22"/>
    <mergeCell ref="AC21:AD22"/>
    <mergeCell ref="AE21:AF22"/>
    <mergeCell ref="M23:N24"/>
    <mergeCell ref="O23:P24"/>
    <mergeCell ref="Q23:R24"/>
    <mergeCell ref="AA23:AB24"/>
    <mergeCell ref="AC23:AD24"/>
    <mergeCell ref="AE23:AF24"/>
    <mergeCell ref="D50:AE52"/>
    <mergeCell ref="D53:AE55"/>
    <mergeCell ref="A1:C55"/>
    <mergeCell ref="F43:G49"/>
    <mergeCell ref="N43:O49"/>
    <mergeCell ref="V43:W49"/>
    <mergeCell ref="H45:I46"/>
    <mergeCell ref="J45:K46"/>
    <mergeCell ref="L45:M46"/>
    <mergeCell ref="P45:Q46"/>
    <mergeCell ref="R45:S46"/>
    <mergeCell ref="T45:U46"/>
    <mergeCell ref="X45:Y46"/>
    <mergeCell ref="Z45:AA46"/>
    <mergeCell ref="AB45:AC46"/>
    <mergeCell ref="H47:I48"/>
    <mergeCell ref="J47:K48"/>
    <mergeCell ref="L47:M48"/>
    <mergeCell ref="P47:Q48"/>
    <mergeCell ref="R47:S48"/>
    <mergeCell ref="T47:U48"/>
    <mergeCell ref="X47:Y48"/>
    <mergeCell ref="Z47:AA48"/>
    <mergeCell ref="AB47:AC48"/>
    <mergeCell ref="D27:E49"/>
    <mergeCell ref="I3:J4"/>
    <mergeCell ref="K3:L4"/>
    <mergeCell ref="M3:N4"/>
    <mergeCell ref="I5:J6"/>
    <mergeCell ref="K5:L6"/>
    <mergeCell ref="M5:N6"/>
    <mergeCell ref="P3:Q4"/>
    <mergeCell ref="R3:S4"/>
    <mergeCell ref="T3:U4"/>
    <mergeCell ref="P5:Q6"/>
    <mergeCell ref="R5:S6"/>
    <mergeCell ref="T5:U6"/>
    <mergeCell ref="P8:Q10"/>
    <mergeCell ref="R8:S10"/>
    <mergeCell ref="T8:U10"/>
    <mergeCell ref="P11:U14"/>
    <mergeCell ref="V1:AA7"/>
    <mergeCell ref="V8:AA16"/>
    <mergeCell ref="I11:N15"/>
  </mergeCells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62"/>
  <sheetViews>
    <sheetView topLeftCell="A7" workbookViewId="0">
      <selection activeCell="P43" sqref="P43:W49"/>
    </sheetView>
  </sheetViews>
  <sheetFormatPr defaultColWidth="9" defaultRowHeight="14.25"/>
  <sheetData>
    <row r="1" spans="1:28">
      <c r="A1" s="16" t="s">
        <v>1304</v>
      </c>
      <c r="B1" s="17"/>
      <c r="C1" s="18"/>
      <c r="D1" s="5" t="s">
        <v>1265</v>
      </c>
      <c r="E1" s="5"/>
      <c r="F1" s="19"/>
      <c r="G1" s="20" t="s">
        <v>1305</v>
      </c>
      <c r="H1" s="21"/>
      <c r="I1" s="29" t="s">
        <v>247</v>
      </c>
      <c r="J1" s="29"/>
      <c r="K1" s="30" t="s">
        <v>248</v>
      </c>
      <c r="L1" s="30"/>
      <c r="M1" s="45" t="s">
        <v>249</v>
      </c>
      <c r="N1" s="45"/>
      <c r="P1" s="29" t="s">
        <v>247</v>
      </c>
      <c r="Q1" s="29"/>
      <c r="R1" s="30" t="s">
        <v>248</v>
      </c>
      <c r="S1" s="30"/>
      <c r="T1" s="45" t="s">
        <v>249</v>
      </c>
      <c r="U1" s="45"/>
      <c r="W1" s="7" t="str">
        <f>_xlfn.DISPIMG("ID_F655F8A0FC17470DB9C1010666BA7521",1)</f>
        <v>=DISPIMG("ID_F655F8A0FC17470DB9C1010666BA7521",1)</v>
      </c>
      <c r="X1" s="7"/>
      <c r="Y1" s="7"/>
      <c r="Z1" s="7"/>
      <c r="AA1" s="7"/>
      <c r="AB1" s="7"/>
    </row>
    <row r="2" spans="1:28">
      <c r="A2" s="22"/>
      <c r="B2" s="23"/>
      <c r="C2" s="24"/>
      <c r="D2" s="5"/>
      <c r="E2" s="5"/>
      <c r="F2" s="19"/>
      <c r="G2" s="21"/>
      <c r="H2" s="21"/>
      <c r="I2" s="29" t="s">
        <v>1306</v>
      </c>
      <c r="J2" s="29"/>
      <c r="K2" s="30" t="s">
        <v>1270</v>
      </c>
      <c r="L2" s="30"/>
      <c r="M2" s="45" t="s">
        <v>1307</v>
      </c>
      <c r="N2" s="45"/>
      <c r="P2" s="29" t="s">
        <v>1306</v>
      </c>
      <c r="Q2" s="29"/>
      <c r="R2" s="30" t="s">
        <v>1270</v>
      </c>
      <c r="S2" s="30"/>
      <c r="T2" s="45" t="s">
        <v>1307</v>
      </c>
      <c r="U2" s="45"/>
      <c r="W2" s="7"/>
      <c r="X2" s="7"/>
      <c r="Y2" s="7"/>
      <c r="Z2" s="7"/>
      <c r="AA2" s="7"/>
      <c r="AB2" s="7"/>
    </row>
    <row r="3" spans="1:28">
      <c r="A3" s="22"/>
      <c r="B3" s="23"/>
      <c r="C3" s="24"/>
      <c r="D3" s="5"/>
      <c r="E3" s="5"/>
      <c r="F3" s="19"/>
      <c r="G3" s="21"/>
      <c r="H3" s="21"/>
      <c r="I3" s="31" t="s">
        <v>1274</v>
      </c>
      <c r="J3" s="31"/>
      <c r="K3" s="31" t="s">
        <v>1308</v>
      </c>
      <c r="L3" s="31"/>
      <c r="M3" s="31" t="s">
        <v>1276</v>
      </c>
      <c r="N3" s="31"/>
      <c r="P3" s="31" t="s">
        <v>1309</v>
      </c>
      <c r="Q3" s="31"/>
      <c r="R3" s="31" t="s">
        <v>1308</v>
      </c>
      <c r="S3" s="31"/>
      <c r="T3" s="31" t="s">
        <v>1276</v>
      </c>
      <c r="U3" s="31"/>
      <c r="W3" s="7"/>
      <c r="X3" s="7"/>
      <c r="Y3" s="7"/>
      <c r="Z3" s="7"/>
      <c r="AA3" s="7"/>
      <c r="AB3" s="7"/>
    </row>
    <row r="4" spans="1:28">
      <c r="A4" s="22"/>
      <c r="B4" s="23"/>
      <c r="C4" s="24"/>
      <c r="D4" s="4" t="s">
        <v>1310</v>
      </c>
      <c r="E4" s="4"/>
      <c r="F4" s="4"/>
      <c r="G4" s="21"/>
      <c r="H4" s="21"/>
      <c r="I4" s="31"/>
      <c r="J4" s="31"/>
      <c r="K4" s="31"/>
      <c r="L4" s="31"/>
      <c r="M4" s="31"/>
      <c r="N4" s="31"/>
      <c r="P4" s="31"/>
      <c r="Q4" s="31"/>
      <c r="R4" s="31"/>
      <c r="S4" s="31"/>
      <c r="T4" s="31"/>
      <c r="U4" s="31"/>
      <c r="W4" s="7"/>
      <c r="X4" s="7"/>
      <c r="Y4" s="7"/>
      <c r="Z4" s="7"/>
      <c r="AA4" s="7"/>
      <c r="AB4" s="7"/>
    </row>
    <row r="5" spans="1:28">
      <c r="A5" s="22"/>
      <c r="B5" s="23"/>
      <c r="C5" s="24"/>
      <c r="D5" s="4"/>
      <c r="E5" s="4"/>
      <c r="F5" s="4"/>
      <c r="G5" s="21"/>
      <c r="H5" s="21"/>
      <c r="I5" s="31" t="s">
        <v>1278</v>
      </c>
      <c r="J5" s="31"/>
      <c r="K5" s="31" t="s">
        <v>1279</v>
      </c>
      <c r="L5" s="31"/>
      <c r="M5" s="31" t="s">
        <v>1311</v>
      </c>
      <c r="N5" s="31"/>
      <c r="P5" s="31" t="s">
        <v>1278</v>
      </c>
      <c r="Q5" s="31"/>
      <c r="R5" s="31" t="s">
        <v>1278</v>
      </c>
      <c r="S5" s="31"/>
      <c r="T5" s="31" t="s">
        <v>1311</v>
      </c>
      <c r="U5" s="31"/>
      <c r="W5" s="7"/>
      <c r="X5" s="7"/>
      <c r="Y5" s="7"/>
      <c r="Z5" s="7"/>
      <c r="AA5" s="7"/>
      <c r="AB5" s="7"/>
    </row>
    <row r="6" spans="1:28">
      <c r="A6" s="22"/>
      <c r="B6" s="23"/>
      <c r="C6" s="24"/>
      <c r="D6" s="4"/>
      <c r="E6" s="4"/>
      <c r="F6" s="4"/>
      <c r="G6" s="21"/>
      <c r="H6" s="21"/>
      <c r="I6" s="31"/>
      <c r="J6" s="31"/>
      <c r="K6" s="31"/>
      <c r="L6" s="31"/>
      <c r="M6" s="31"/>
      <c r="N6" s="31"/>
      <c r="P6" s="31"/>
      <c r="Q6" s="31"/>
      <c r="R6" s="31"/>
      <c r="S6" s="31"/>
      <c r="T6" s="31"/>
      <c r="U6" s="31"/>
      <c r="W6" s="7"/>
      <c r="X6" s="7"/>
      <c r="Y6" s="7"/>
      <c r="Z6" s="7"/>
      <c r="AA6" s="7"/>
      <c r="AB6" s="7"/>
    </row>
    <row r="7" spans="1:28">
      <c r="A7" s="22"/>
      <c r="B7" s="23"/>
      <c r="C7" s="24"/>
      <c r="D7" s="4"/>
      <c r="E7" s="4"/>
      <c r="F7" s="4"/>
      <c r="G7" s="21"/>
      <c r="H7" s="21"/>
      <c r="I7" s="31" t="s">
        <v>1282</v>
      </c>
      <c r="J7" s="31"/>
      <c r="K7" s="31"/>
      <c r="L7" s="31"/>
      <c r="M7" s="31"/>
      <c r="N7" s="31"/>
      <c r="P7" s="31" t="s">
        <v>1282</v>
      </c>
      <c r="Q7" s="31"/>
      <c r="R7" s="31"/>
      <c r="S7" s="31"/>
      <c r="T7" s="31"/>
      <c r="U7" s="31"/>
      <c r="W7" s="7"/>
      <c r="X7" s="7"/>
      <c r="Y7" s="7"/>
      <c r="Z7" s="7"/>
      <c r="AA7" s="7"/>
      <c r="AB7" s="7"/>
    </row>
    <row r="8" spans="1:28">
      <c r="A8" s="22"/>
      <c r="B8" s="23"/>
      <c r="C8" s="24"/>
      <c r="D8" s="4"/>
      <c r="E8" s="4"/>
      <c r="F8" s="4"/>
      <c r="G8" s="27" t="s">
        <v>1312</v>
      </c>
      <c r="H8" s="27"/>
      <c r="I8" s="5" t="s">
        <v>1294</v>
      </c>
      <c r="J8" s="5"/>
      <c r="K8" s="5" t="s">
        <v>637</v>
      </c>
      <c r="L8" s="5"/>
      <c r="M8" s="5" t="s">
        <v>613</v>
      </c>
      <c r="N8" s="5"/>
      <c r="P8" s="5" t="s">
        <v>1313</v>
      </c>
      <c r="Q8" s="5"/>
      <c r="R8" s="5" t="s">
        <v>637</v>
      </c>
      <c r="S8" s="5"/>
      <c r="T8" s="5" t="s">
        <v>598</v>
      </c>
      <c r="U8" s="5"/>
      <c r="W8" s="7"/>
      <c r="X8" s="7"/>
      <c r="Y8" s="7"/>
      <c r="Z8" s="7"/>
      <c r="AA8" s="7"/>
      <c r="AB8" s="7"/>
    </row>
    <row r="9" spans="1:28">
      <c r="A9" s="22"/>
      <c r="B9" s="23"/>
      <c r="C9" s="24"/>
      <c r="D9" s="4"/>
      <c r="E9" s="4"/>
      <c r="F9" s="4"/>
      <c r="G9" s="27"/>
      <c r="H9" s="27"/>
      <c r="I9" s="5"/>
      <c r="J9" s="5"/>
      <c r="K9" s="5"/>
      <c r="L9" s="5"/>
      <c r="M9" s="5"/>
      <c r="N9" s="5"/>
      <c r="P9" s="5"/>
      <c r="Q9" s="5"/>
      <c r="R9" s="5"/>
      <c r="S9" s="5"/>
      <c r="T9" s="5"/>
      <c r="U9" s="5"/>
      <c r="W9" s="7"/>
      <c r="X9" s="7"/>
      <c r="Y9" s="7"/>
      <c r="Z9" s="7"/>
      <c r="AA9" s="7"/>
      <c r="AB9" s="7"/>
    </row>
    <row r="10" spans="1:21">
      <c r="A10" s="22"/>
      <c r="B10" s="23"/>
      <c r="C10" s="24"/>
      <c r="D10" s="4"/>
      <c r="E10" s="4"/>
      <c r="F10" s="4"/>
      <c r="G10" s="27"/>
      <c r="H10" s="27"/>
      <c r="I10" s="5"/>
      <c r="J10" s="5"/>
      <c r="K10" s="5"/>
      <c r="L10" s="5"/>
      <c r="M10" s="5"/>
      <c r="N10" s="5"/>
      <c r="P10" s="5"/>
      <c r="Q10" s="5"/>
      <c r="R10" s="5"/>
      <c r="S10" s="5"/>
      <c r="T10" s="5"/>
      <c r="U10" s="5"/>
    </row>
    <row r="11" spans="1:3">
      <c r="A11" s="22"/>
      <c r="B11" s="23"/>
      <c r="C11" s="24"/>
    </row>
    <row r="12" spans="1:3">
      <c r="A12" s="22"/>
      <c r="B12" s="23"/>
      <c r="C12" s="24"/>
    </row>
    <row r="13" spans="1:21">
      <c r="A13" s="22"/>
      <c r="B13" s="23"/>
      <c r="C13" s="24"/>
      <c r="D13" s="4" t="s">
        <v>1314</v>
      </c>
      <c r="E13" s="4"/>
      <c r="F13" s="29" t="s">
        <v>247</v>
      </c>
      <c r="G13" s="29"/>
      <c r="H13" s="30" t="s">
        <v>248</v>
      </c>
      <c r="I13" s="30"/>
      <c r="J13" s="45" t="s">
        <v>249</v>
      </c>
      <c r="K13" s="45"/>
      <c r="M13" s="29" t="s">
        <v>247</v>
      </c>
      <c r="N13" s="29"/>
      <c r="O13" s="30" t="s">
        <v>248</v>
      </c>
      <c r="P13" s="30"/>
      <c r="Q13" s="45" t="s">
        <v>249</v>
      </c>
      <c r="R13" s="45"/>
      <c r="S13" s="4" t="s">
        <v>1315</v>
      </c>
      <c r="T13" s="4"/>
      <c r="U13" s="4"/>
    </row>
    <row r="14" spans="1:21">
      <c r="A14" s="22"/>
      <c r="B14" s="23"/>
      <c r="C14" s="24"/>
      <c r="D14" s="4"/>
      <c r="E14" s="4"/>
      <c r="F14" s="29" t="s">
        <v>1316</v>
      </c>
      <c r="G14" s="29"/>
      <c r="H14" s="30" t="s">
        <v>339</v>
      </c>
      <c r="I14" s="30"/>
      <c r="J14" s="45" t="s">
        <v>1317</v>
      </c>
      <c r="K14" s="45"/>
      <c r="M14" s="29" t="s">
        <v>226</v>
      </c>
      <c r="N14" s="29"/>
      <c r="O14" s="30" t="s">
        <v>339</v>
      </c>
      <c r="P14" s="30"/>
      <c r="Q14" s="45" t="s">
        <v>1317</v>
      </c>
      <c r="R14" s="45"/>
      <c r="S14" s="4"/>
      <c r="T14" s="4"/>
      <c r="U14" s="4"/>
    </row>
    <row r="15" spans="1:21">
      <c r="A15" s="22"/>
      <c r="B15" s="23"/>
      <c r="C15" s="24"/>
      <c r="D15" s="4"/>
      <c r="E15" s="4"/>
      <c r="F15" s="31" t="s">
        <v>637</v>
      </c>
      <c r="G15" s="31"/>
      <c r="H15" s="31" t="s">
        <v>1318</v>
      </c>
      <c r="I15" s="31"/>
      <c r="J15" s="31" t="s">
        <v>601</v>
      </c>
      <c r="K15" s="31"/>
      <c r="M15" s="31" t="s">
        <v>637</v>
      </c>
      <c r="N15" s="31"/>
      <c r="O15" s="31" t="s">
        <v>1318</v>
      </c>
      <c r="P15" s="31"/>
      <c r="Q15" s="31" t="s">
        <v>601</v>
      </c>
      <c r="R15" s="31"/>
      <c r="S15" s="4"/>
      <c r="T15" s="4"/>
      <c r="U15" s="4"/>
    </row>
    <row r="16" spans="1:21">
      <c r="A16" s="22"/>
      <c r="B16" s="23"/>
      <c r="C16" s="24"/>
      <c r="D16" s="4"/>
      <c r="E16" s="4"/>
      <c r="F16" s="31"/>
      <c r="G16" s="31"/>
      <c r="H16" s="31"/>
      <c r="I16" s="31"/>
      <c r="J16" s="31"/>
      <c r="K16" s="31"/>
      <c r="M16" s="31"/>
      <c r="N16" s="31"/>
      <c r="O16" s="31"/>
      <c r="P16" s="31"/>
      <c r="Q16" s="31"/>
      <c r="R16" s="31"/>
      <c r="S16" s="4"/>
      <c r="T16" s="4"/>
      <c r="U16" s="4"/>
    </row>
    <row r="17" spans="1:21">
      <c r="A17" s="22"/>
      <c r="B17" s="23"/>
      <c r="C17" s="24"/>
      <c r="D17" s="4"/>
      <c r="E17" s="4"/>
      <c r="F17" s="31" t="s">
        <v>1292</v>
      </c>
      <c r="G17" s="31"/>
      <c r="H17" s="31" t="s">
        <v>1294</v>
      </c>
      <c r="I17" s="31"/>
      <c r="J17" s="31" t="s">
        <v>613</v>
      </c>
      <c r="K17" s="31"/>
      <c r="M17" s="31" t="s">
        <v>1319</v>
      </c>
      <c r="N17" s="31"/>
      <c r="O17" s="31" t="s">
        <v>1294</v>
      </c>
      <c r="P17" s="31"/>
      <c r="Q17" s="31" t="s">
        <v>613</v>
      </c>
      <c r="R17" s="31"/>
      <c r="S17" s="4"/>
      <c r="T17" s="4"/>
      <c r="U17" s="4"/>
    </row>
    <row r="18" spans="1:21">
      <c r="A18" s="22"/>
      <c r="B18" s="23"/>
      <c r="C18" s="24"/>
      <c r="D18" s="4"/>
      <c r="E18" s="4"/>
      <c r="F18" s="31"/>
      <c r="G18" s="31"/>
      <c r="H18" s="31"/>
      <c r="I18" s="31"/>
      <c r="J18" s="31"/>
      <c r="K18" s="31"/>
      <c r="M18" s="31"/>
      <c r="N18" s="31"/>
      <c r="O18" s="31"/>
      <c r="P18" s="31"/>
      <c r="Q18" s="31"/>
      <c r="R18" s="31"/>
      <c r="S18" s="4"/>
      <c r="T18" s="4"/>
      <c r="U18" s="4"/>
    </row>
    <row r="19" spans="1:21">
      <c r="A19" s="22"/>
      <c r="B19" s="23"/>
      <c r="C19" s="24"/>
      <c r="D19" s="4"/>
      <c r="E19" s="4"/>
      <c r="F19" s="31" t="s">
        <v>625</v>
      </c>
      <c r="G19" s="31"/>
      <c r="H19" s="31" t="s">
        <v>651</v>
      </c>
      <c r="I19" s="31"/>
      <c r="J19" s="31" t="s">
        <v>1320</v>
      </c>
      <c r="K19" s="31"/>
      <c r="M19" s="31" t="s">
        <v>1321</v>
      </c>
      <c r="N19" s="31"/>
      <c r="O19" s="31" t="s">
        <v>621</v>
      </c>
      <c r="P19" s="31"/>
      <c r="Q19" s="31" t="s">
        <v>1320</v>
      </c>
      <c r="R19" s="31"/>
      <c r="S19" s="4"/>
      <c r="T19" s="4"/>
      <c r="U19" s="4"/>
    </row>
    <row r="20" spans="1:3">
      <c r="A20" s="22"/>
      <c r="B20" s="23"/>
      <c r="C20" s="24"/>
    </row>
    <row r="21" spans="1:29">
      <c r="A21" s="22"/>
      <c r="B21" s="23"/>
      <c r="C21" s="24"/>
      <c r="D21" s="50" t="s">
        <v>1298</v>
      </c>
      <c r="E21" s="35"/>
      <c r="F21" s="21" t="s">
        <v>1322</v>
      </c>
      <c r="G21" s="21"/>
      <c r="H21" s="29" t="s">
        <v>247</v>
      </c>
      <c r="I21" s="29"/>
      <c r="J21" s="30" t="s">
        <v>248</v>
      </c>
      <c r="K21" s="30"/>
      <c r="L21" s="45" t="s">
        <v>249</v>
      </c>
      <c r="M21" s="45"/>
      <c r="N21" s="21" t="s">
        <v>585</v>
      </c>
      <c r="O21" s="21"/>
      <c r="P21" s="29" t="s">
        <v>247</v>
      </c>
      <c r="Q21" s="29"/>
      <c r="R21" s="30" t="s">
        <v>248</v>
      </c>
      <c r="S21" s="30"/>
      <c r="T21" s="45" t="s">
        <v>249</v>
      </c>
      <c r="U21" s="45"/>
      <c r="V21" s="21" t="s">
        <v>630</v>
      </c>
      <c r="W21" s="21"/>
      <c r="X21" s="29" t="s">
        <v>247</v>
      </c>
      <c r="Y21" s="29"/>
      <c r="Z21" s="30" t="s">
        <v>248</v>
      </c>
      <c r="AA21" s="30"/>
      <c r="AB21" s="45" t="s">
        <v>249</v>
      </c>
      <c r="AC21" s="45"/>
    </row>
    <row r="22" spans="1:29">
      <c r="A22" s="22"/>
      <c r="B22" s="23"/>
      <c r="C22" s="24"/>
      <c r="D22" s="35"/>
      <c r="E22" s="35"/>
      <c r="F22" s="21"/>
      <c r="G22" s="21"/>
      <c r="H22" s="29" t="s">
        <v>1316</v>
      </c>
      <c r="I22" s="29"/>
      <c r="J22" s="30" t="s">
        <v>339</v>
      </c>
      <c r="K22" s="30"/>
      <c r="L22" s="45" t="s">
        <v>1317</v>
      </c>
      <c r="M22" s="45"/>
      <c r="N22" s="21"/>
      <c r="O22" s="21"/>
      <c r="P22" s="29" t="s">
        <v>589</v>
      </c>
      <c r="Q22" s="29"/>
      <c r="R22" s="30" t="s">
        <v>201</v>
      </c>
      <c r="S22" s="30"/>
      <c r="T22" s="45" t="s">
        <v>590</v>
      </c>
      <c r="U22" s="45"/>
      <c r="V22" s="21"/>
      <c r="W22" s="21"/>
      <c r="X22" s="29" t="s">
        <v>633</v>
      </c>
      <c r="Y22" s="29"/>
      <c r="Z22" s="30" t="s">
        <v>252</v>
      </c>
      <c r="AA22" s="30"/>
      <c r="AB22" s="45" t="s">
        <v>594</v>
      </c>
      <c r="AC22" s="45"/>
    </row>
    <row r="23" spans="1:29">
      <c r="A23" s="22"/>
      <c r="B23" s="23"/>
      <c r="C23" s="24"/>
      <c r="D23" s="35"/>
      <c r="E23" s="35"/>
      <c r="F23" s="21"/>
      <c r="G23" s="21"/>
      <c r="H23" s="31" t="s">
        <v>637</v>
      </c>
      <c r="I23" s="31"/>
      <c r="J23" s="31" t="s">
        <v>1318</v>
      </c>
      <c r="K23" s="31"/>
      <c r="L23" s="31" t="s">
        <v>601</v>
      </c>
      <c r="M23" s="31"/>
      <c r="N23" s="21"/>
      <c r="O23" s="21"/>
      <c r="P23" s="31" t="s">
        <v>596</v>
      </c>
      <c r="Q23" s="31"/>
      <c r="R23" s="31" t="s">
        <v>597</v>
      </c>
      <c r="S23" s="31"/>
      <c r="T23" s="31" t="s">
        <v>598</v>
      </c>
      <c r="U23" s="31"/>
      <c r="V23" s="21"/>
      <c r="W23" s="21"/>
      <c r="X23" s="31" t="s">
        <v>635</v>
      </c>
      <c r="Y23" s="31"/>
      <c r="Z23" s="31" t="s">
        <v>602</v>
      </c>
      <c r="AA23" s="31"/>
      <c r="AB23" s="31" t="s">
        <v>604</v>
      </c>
      <c r="AC23" s="31"/>
    </row>
    <row r="24" spans="1:29">
      <c r="A24" s="22"/>
      <c r="B24" s="23"/>
      <c r="C24" s="24"/>
      <c r="D24" s="35"/>
      <c r="E24" s="35"/>
      <c r="F24" s="21"/>
      <c r="G24" s="21"/>
      <c r="H24" s="31"/>
      <c r="I24" s="31"/>
      <c r="J24" s="31"/>
      <c r="K24" s="31"/>
      <c r="L24" s="31"/>
      <c r="M24" s="31"/>
      <c r="N24" s="21"/>
      <c r="O24" s="21"/>
      <c r="P24" s="31"/>
      <c r="Q24" s="31"/>
      <c r="R24" s="31"/>
      <c r="S24" s="31"/>
      <c r="T24" s="31"/>
      <c r="U24" s="31"/>
      <c r="V24" s="21"/>
      <c r="W24" s="21"/>
      <c r="X24" s="31"/>
      <c r="Y24" s="31"/>
      <c r="Z24" s="31"/>
      <c r="AA24" s="31"/>
      <c r="AB24" s="31"/>
      <c r="AC24" s="31"/>
    </row>
    <row r="25" spans="1:29">
      <c r="A25" s="22"/>
      <c r="B25" s="23"/>
      <c r="C25" s="24"/>
      <c r="D25" s="35"/>
      <c r="E25" s="35"/>
      <c r="F25" s="21"/>
      <c r="G25" s="21"/>
      <c r="H25" s="31" t="s">
        <v>1292</v>
      </c>
      <c r="I25" s="31"/>
      <c r="J25" s="31" t="s">
        <v>1294</v>
      </c>
      <c r="K25" s="31"/>
      <c r="L25" s="31" t="s">
        <v>613</v>
      </c>
      <c r="M25" s="31"/>
      <c r="N25" s="21"/>
      <c r="O25" s="21"/>
      <c r="P25" s="31" t="s">
        <v>608</v>
      </c>
      <c r="Q25" s="31"/>
      <c r="R25" s="31" t="s">
        <v>609</v>
      </c>
      <c r="S25" s="31"/>
      <c r="T25" s="31" t="s">
        <v>611</v>
      </c>
      <c r="U25" s="31"/>
      <c r="V25" s="21"/>
      <c r="W25" s="21"/>
      <c r="X25" s="31" t="s">
        <v>638</v>
      </c>
      <c r="Y25" s="31"/>
      <c r="Z25" s="31" t="s">
        <v>614</v>
      </c>
      <c r="AA25" s="31"/>
      <c r="AB25" s="31" t="s">
        <v>615</v>
      </c>
      <c r="AC25" s="31"/>
    </row>
    <row r="26" spans="1:29">
      <c r="A26" s="22"/>
      <c r="B26" s="23"/>
      <c r="C26" s="24"/>
      <c r="D26" s="35"/>
      <c r="E26" s="35"/>
      <c r="F26" s="21"/>
      <c r="G26" s="21"/>
      <c r="H26" s="31"/>
      <c r="I26" s="31"/>
      <c r="J26" s="31"/>
      <c r="K26" s="31"/>
      <c r="L26" s="31"/>
      <c r="M26" s="31"/>
      <c r="N26" s="21"/>
      <c r="O26" s="21"/>
      <c r="P26" s="31"/>
      <c r="Q26" s="31"/>
      <c r="R26" s="31"/>
      <c r="S26" s="31"/>
      <c r="T26" s="31"/>
      <c r="U26" s="31"/>
      <c r="V26" s="21"/>
      <c r="W26" s="21"/>
      <c r="X26" s="31"/>
      <c r="Y26" s="31"/>
      <c r="Z26" s="31"/>
      <c r="AA26" s="31"/>
      <c r="AB26" s="31"/>
      <c r="AC26" s="31"/>
    </row>
    <row r="27" spans="1:29">
      <c r="A27" s="22"/>
      <c r="B27" s="23"/>
      <c r="C27" s="24"/>
      <c r="D27" s="35"/>
      <c r="E27" s="35"/>
      <c r="F27" s="21"/>
      <c r="G27" s="21"/>
      <c r="H27" s="31" t="s">
        <v>625</v>
      </c>
      <c r="I27" s="31"/>
      <c r="J27" s="31" t="s">
        <v>651</v>
      </c>
      <c r="K27" s="31"/>
      <c r="L27" s="31" t="s">
        <v>1320</v>
      </c>
      <c r="M27" s="31"/>
      <c r="N27" s="21"/>
      <c r="O27" s="21"/>
      <c r="P27" s="31" t="s">
        <v>619</v>
      </c>
      <c r="Q27" s="31"/>
      <c r="R27" s="31" t="s">
        <v>620</v>
      </c>
      <c r="S27" s="31"/>
      <c r="T27" s="31" t="s">
        <v>621</v>
      </c>
      <c r="U27" s="31"/>
      <c r="V27" s="21"/>
      <c r="W27" s="21"/>
      <c r="X27" s="31" t="s">
        <v>642</v>
      </c>
      <c r="Y27" s="31"/>
      <c r="Z27" s="46" t="s">
        <v>624</v>
      </c>
      <c r="AA27" s="31"/>
      <c r="AB27" s="31" t="s">
        <v>626</v>
      </c>
      <c r="AC27" s="31"/>
    </row>
    <row r="28" spans="1:29">
      <c r="A28" s="22"/>
      <c r="B28" s="23"/>
      <c r="C28" s="24"/>
      <c r="H28" s="29" t="s">
        <v>247</v>
      </c>
      <c r="I28" s="29"/>
      <c r="J28" s="30" t="s">
        <v>248</v>
      </c>
      <c r="K28" s="30"/>
      <c r="L28" s="45" t="s">
        <v>249</v>
      </c>
      <c r="M28" s="45"/>
      <c r="N28" s="21" t="s">
        <v>585</v>
      </c>
      <c r="O28" s="21"/>
      <c r="P28" s="29" t="s">
        <v>247</v>
      </c>
      <c r="Q28" s="29"/>
      <c r="R28" s="30" t="s">
        <v>248</v>
      </c>
      <c r="S28" s="30"/>
      <c r="T28" s="45" t="s">
        <v>249</v>
      </c>
      <c r="U28" s="45"/>
      <c r="V28" s="21" t="s">
        <v>630</v>
      </c>
      <c r="W28" s="21"/>
      <c r="X28" s="29" t="s">
        <v>247</v>
      </c>
      <c r="Y28" s="29"/>
      <c r="Z28" s="30" t="s">
        <v>248</v>
      </c>
      <c r="AA28" s="30"/>
      <c r="AB28" s="45" t="s">
        <v>249</v>
      </c>
      <c r="AC28" s="45"/>
    </row>
    <row r="29" spans="1:29">
      <c r="A29" s="22"/>
      <c r="B29" s="23"/>
      <c r="C29" s="24"/>
      <c r="H29" s="29" t="s">
        <v>226</v>
      </c>
      <c r="I29" s="29"/>
      <c r="J29" s="30" t="s">
        <v>339</v>
      </c>
      <c r="K29" s="30"/>
      <c r="L29" s="45" t="s">
        <v>1317</v>
      </c>
      <c r="M29" s="45"/>
      <c r="N29" s="21"/>
      <c r="O29" s="21"/>
      <c r="P29" s="29" t="s">
        <v>589</v>
      </c>
      <c r="Q29" s="29"/>
      <c r="R29" s="30" t="s">
        <v>201</v>
      </c>
      <c r="S29" s="30"/>
      <c r="T29" s="45" t="s">
        <v>590</v>
      </c>
      <c r="U29" s="45"/>
      <c r="V29" s="21"/>
      <c r="W29" s="21"/>
      <c r="X29" s="29" t="s">
        <v>633</v>
      </c>
      <c r="Y29" s="29"/>
      <c r="Z29" s="30" t="s">
        <v>252</v>
      </c>
      <c r="AA29" s="30"/>
      <c r="AB29" s="45" t="s">
        <v>594</v>
      </c>
      <c r="AC29" s="45"/>
    </row>
    <row r="30" spans="1:29">
      <c r="A30" s="22"/>
      <c r="B30" s="23"/>
      <c r="C30" s="24"/>
      <c r="H30" s="31" t="s">
        <v>637</v>
      </c>
      <c r="I30" s="31"/>
      <c r="J30" s="31" t="s">
        <v>1318</v>
      </c>
      <c r="K30" s="31"/>
      <c r="L30" s="31" t="s">
        <v>601</v>
      </c>
      <c r="M30" s="31"/>
      <c r="N30" s="21"/>
      <c r="O30" s="21"/>
      <c r="P30" s="31" t="s">
        <v>596</v>
      </c>
      <c r="Q30" s="31"/>
      <c r="R30" s="31" t="s">
        <v>597</v>
      </c>
      <c r="S30" s="31"/>
      <c r="T30" s="31" t="s">
        <v>598</v>
      </c>
      <c r="U30" s="31"/>
      <c r="V30" s="21"/>
      <c r="W30" s="21"/>
      <c r="X30" s="31" t="s">
        <v>635</v>
      </c>
      <c r="Y30" s="31"/>
      <c r="Z30" s="31" t="s">
        <v>602</v>
      </c>
      <c r="AA30" s="31"/>
      <c r="AB30" s="31" t="s">
        <v>604</v>
      </c>
      <c r="AC30" s="31"/>
    </row>
    <row r="31" spans="1:29">
      <c r="A31" s="22"/>
      <c r="B31" s="23"/>
      <c r="C31" s="24"/>
      <c r="H31" s="31"/>
      <c r="I31" s="31"/>
      <c r="J31" s="31"/>
      <c r="K31" s="31"/>
      <c r="L31" s="31"/>
      <c r="M31" s="31"/>
      <c r="N31" s="21"/>
      <c r="O31" s="21"/>
      <c r="P31" s="31"/>
      <c r="Q31" s="31"/>
      <c r="R31" s="31"/>
      <c r="S31" s="31"/>
      <c r="T31" s="31"/>
      <c r="U31" s="31"/>
      <c r="V31" s="21"/>
      <c r="W31" s="21"/>
      <c r="X31" s="31"/>
      <c r="Y31" s="31"/>
      <c r="Z31" s="31"/>
      <c r="AA31" s="31"/>
      <c r="AB31" s="31"/>
      <c r="AC31" s="31"/>
    </row>
    <row r="32" spans="1:29">
      <c r="A32" s="22"/>
      <c r="B32" s="23"/>
      <c r="C32" s="24"/>
      <c r="H32" s="31" t="s">
        <v>1319</v>
      </c>
      <c r="I32" s="31"/>
      <c r="J32" s="31" t="s">
        <v>1294</v>
      </c>
      <c r="K32" s="31"/>
      <c r="L32" s="31" t="s">
        <v>613</v>
      </c>
      <c r="M32" s="31"/>
      <c r="N32" s="21"/>
      <c r="O32" s="21"/>
      <c r="P32" s="31" t="s">
        <v>608</v>
      </c>
      <c r="Q32" s="31"/>
      <c r="R32" s="31" t="s">
        <v>609</v>
      </c>
      <c r="S32" s="31"/>
      <c r="T32" s="31" t="s">
        <v>611</v>
      </c>
      <c r="U32" s="31"/>
      <c r="V32" s="21"/>
      <c r="W32" s="21"/>
      <c r="X32" s="31" t="s">
        <v>638</v>
      </c>
      <c r="Y32" s="31"/>
      <c r="Z32" s="31" t="s">
        <v>614</v>
      </c>
      <c r="AA32" s="31"/>
      <c r="AB32" s="31" t="s">
        <v>615</v>
      </c>
      <c r="AC32" s="31"/>
    </row>
    <row r="33" spans="1:29">
      <c r="A33" s="22"/>
      <c r="B33" s="23"/>
      <c r="C33" s="24"/>
      <c r="H33" s="31"/>
      <c r="I33" s="31"/>
      <c r="J33" s="31"/>
      <c r="K33" s="31"/>
      <c r="L33" s="31"/>
      <c r="M33" s="31"/>
      <c r="N33" s="21"/>
      <c r="O33" s="21"/>
      <c r="P33" s="31"/>
      <c r="Q33" s="31"/>
      <c r="R33" s="31"/>
      <c r="S33" s="31"/>
      <c r="T33" s="31"/>
      <c r="U33" s="31"/>
      <c r="V33" s="21"/>
      <c r="W33" s="21"/>
      <c r="X33" s="31"/>
      <c r="Y33" s="31"/>
      <c r="Z33" s="31"/>
      <c r="AA33" s="31"/>
      <c r="AB33" s="31"/>
      <c r="AC33" s="31"/>
    </row>
    <row r="34" spans="1:29">
      <c r="A34" s="22"/>
      <c r="B34" s="23"/>
      <c r="C34" s="24"/>
      <c r="H34" s="31" t="s">
        <v>1321</v>
      </c>
      <c r="I34" s="31"/>
      <c r="J34" s="31" t="s">
        <v>621</v>
      </c>
      <c r="K34" s="31"/>
      <c r="L34" s="31" t="s">
        <v>1320</v>
      </c>
      <c r="M34" s="31"/>
      <c r="N34" s="21"/>
      <c r="O34" s="21"/>
      <c r="P34" s="31" t="s">
        <v>619</v>
      </c>
      <c r="Q34" s="31"/>
      <c r="R34" s="31" t="s">
        <v>620</v>
      </c>
      <c r="S34" s="31"/>
      <c r="T34" s="31" t="s">
        <v>621</v>
      </c>
      <c r="U34" s="31"/>
      <c r="V34" s="21"/>
      <c r="W34" s="21"/>
      <c r="X34" s="31" t="s">
        <v>642</v>
      </c>
      <c r="Y34" s="31"/>
      <c r="Z34" s="46" t="s">
        <v>624</v>
      </c>
      <c r="AA34" s="31"/>
      <c r="AB34" s="31" t="s">
        <v>626</v>
      </c>
      <c r="AC34" s="31"/>
    </row>
    <row r="35" spans="1:3">
      <c r="A35" s="22"/>
      <c r="B35" s="23"/>
      <c r="C35" s="24"/>
    </row>
    <row r="36" spans="1:31">
      <c r="A36" s="22"/>
      <c r="B36" s="23"/>
      <c r="C36" s="24"/>
      <c r="D36" s="55" t="s">
        <v>1323</v>
      </c>
      <c r="E36" s="55"/>
      <c r="F36" s="35" t="s">
        <v>1324</v>
      </c>
      <c r="G36" s="35"/>
      <c r="H36" s="21" t="s">
        <v>1325</v>
      </c>
      <c r="I36" s="21"/>
      <c r="J36" s="29" t="s">
        <v>247</v>
      </c>
      <c r="K36" s="29"/>
      <c r="L36" s="30" t="s">
        <v>248</v>
      </c>
      <c r="M36" s="30"/>
      <c r="N36" s="45" t="s">
        <v>249</v>
      </c>
      <c r="O36" s="45"/>
      <c r="P36" s="21" t="s">
        <v>1326</v>
      </c>
      <c r="Q36" s="21"/>
      <c r="R36" s="29" t="s">
        <v>247</v>
      </c>
      <c r="S36" s="29"/>
      <c r="T36" s="30" t="s">
        <v>248</v>
      </c>
      <c r="U36" s="30"/>
      <c r="V36" s="45" t="s">
        <v>249</v>
      </c>
      <c r="W36" s="45"/>
      <c r="X36" s="21" t="s">
        <v>1327</v>
      </c>
      <c r="Y36" s="21"/>
      <c r="Z36" s="29" t="s">
        <v>247</v>
      </c>
      <c r="AA36" s="29"/>
      <c r="AB36" s="30" t="s">
        <v>248</v>
      </c>
      <c r="AC36" s="30"/>
      <c r="AD36" s="45" t="s">
        <v>249</v>
      </c>
      <c r="AE36" s="45"/>
    </row>
    <row r="37" spans="1:31">
      <c r="A37" s="22"/>
      <c r="B37" s="23"/>
      <c r="C37" s="24"/>
      <c r="D37" s="55"/>
      <c r="E37" s="55"/>
      <c r="F37" s="35"/>
      <c r="G37" s="35"/>
      <c r="H37" s="21"/>
      <c r="I37" s="21"/>
      <c r="J37" s="29" t="s">
        <v>339</v>
      </c>
      <c r="K37" s="29"/>
      <c r="L37" s="30" t="s">
        <v>228</v>
      </c>
      <c r="M37" s="30"/>
      <c r="N37" s="45" t="s">
        <v>407</v>
      </c>
      <c r="O37" s="45"/>
      <c r="P37" s="21"/>
      <c r="Q37" s="21"/>
      <c r="R37" s="29" t="s">
        <v>1328</v>
      </c>
      <c r="S37" s="29"/>
      <c r="T37" s="30" t="s">
        <v>590</v>
      </c>
      <c r="U37" s="30"/>
      <c r="V37" s="45" t="s">
        <v>595</v>
      </c>
      <c r="W37" s="45"/>
      <c r="X37" s="21"/>
      <c r="Y37" s="21"/>
      <c r="Z37" s="29" t="s">
        <v>220</v>
      </c>
      <c r="AA37" s="29"/>
      <c r="AB37" s="30" t="s">
        <v>590</v>
      </c>
      <c r="AC37" s="30"/>
      <c r="AD37" s="45" t="s">
        <v>595</v>
      </c>
      <c r="AE37" s="45"/>
    </row>
    <row r="38" spans="1:31">
      <c r="A38" s="22"/>
      <c r="B38" s="23"/>
      <c r="C38" s="24"/>
      <c r="D38" s="55"/>
      <c r="E38" s="55"/>
      <c r="F38" s="35"/>
      <c r="G38" s="35"/>
      <c r="H38" s="21"/>
      <c r="I38" s="21"/>
      <c r="J38" s="31" t="s">
        <v>515</v>
      </c>
      <c r="K38" s="31"/>
      <c r="L38" s="31" t="s">
        <v>1318</v>
      </c>
      <c r="M38" s="31"/>
      <c r="N38" s="31" t="s">
        <v>1329</v>
      </c>
      <c r="O38" s="31"/>
      <c r="P38" s="21"/>
      <c r="Q38" s="21"/>
      <c r="R38" s="31" t="s">
        <v>1330</v>
      </c>
      <c r="S38" s="31"/>
      <c r="T38" s="31" t="s">
        <v>598</v>
      </c>
      <c r="U38" s="31"/>
      <c r="V38" s="31" t="s">
        <v>597</v>
      </c>
      <c r="W38" s="31"/>
      <c r="X38" s="21"/>
      <c r="Y38" s="21"/>
      <c r="Z38" s="31" t="s">
        <v>648</v>
      </c>
      <c r="AA38" s="31"/>
      <c r="AB38" s="31" t="s">
        <v>598</v>
      </c>
      <c r="AC38" s="31"/>
      <c r="AD38" s="31" t="s">
        <v>597</v>
      </c>
      <c r="AE38" s="31"/>
    </row>
    <row r="39" spans="1:31">
      <c r="A39" s="22"/>
      <c r="B39" s="23"/>
      <c r="C39" s="24"/>
      <c r="D39" s="55"/>
      <c r="E39" s="55"/>
      <c r="F39" s="35"/>
      <c r="G39" s="35"/>
      <c r="H39" s="21"/>
      <c r="I39" s="21"/>
      <c r="J39" s="31"/>
      <c r="K39" s="31"/>
      <c r="L39" s="31"/>
      <c r="M39" s="31"/>
      <c r="N39" s="31"/>
      <c r="O39" s="31"/>
      <c r="P39" s="21"/>
      <c r="Q39" s="21"/>
      <c r="R39" s="31"/>
      <c r="S39" s="31"/>
      <c r="T39" s="31"/>
      <c r="U39" s="31"/>
      <c r="V39" s="31"/>
      <c r="W39" s="31"/>
      <c r="X39" s="21"/>
      <c r="Y39" s="21"/>
      <c r="Z39" s="31"/>
      <c r="AA39" s="31"/>
      <c r="AB39" s="31"/>
      <c r="AC39" s="31"/>
      <c r="AD39" s="31"/>
      <c r="AE39" s="31"/>
    </row>
    <row r="40" spans="1:31">
      <c r="A40" s="22"/>
      <c r="B40" s="23"/>
      <c r="C40" s="24"/>
      <c r="D40" s="55"/>
      <c r="E40" s="55"/>
      <c r="F40" s="35"/>
      <c r="G40" s="35"/>
      <c r="H40" s="21"/>
      <c r="I40" s="21"/>
      <c r="J40" s="31" t="s">
        <v>1313</v>
      </c>
      <c r="K40" s="31"/>
      <c r="L40" s="31" t="s">
        <v>1319</v>
      </c>
      <c r="M40" s="31"/>
      <c r="N40" s="31" t="s">
        <v>640</v>
      </c>
      <c r="O40" s="31"/>
      <c r="P40" s="21"/>
      <c r="Q40" s="21"/>
      <c r="R40" s="31" t="s">
        <v>453</v>
      </c>
      <c r="S40" s="31"/>
      <c r="T40" s="31" t="s">
        <v>1331</v>
      </c>
      <c r="U40" s="31"/>
      <c r="V40" s="31" t="s">
        <v>609</v>
      </c>
      <c r="W40" s="31"/>
      <c r="X40" s="21"/>
      <c r="Y40" s="21"/>
      <c r="Z40" s="31" t="s">
        <v>649</v>
      </c>
      <c r="AA40" s="31"/>
      <c r="AB40" s="31" t="s">
        <v>1331</v>
      </c>
      <c r="AC40" s="31"/>
      <c r="AD40" s="31" t="s">
        <v>609</v>
      </c>
      <c r="AE40" s="31"/>
    </row>
    <row r="41" spans="1:31">
      <c r="A41" s="22"/>
      <c r="B41" s="23"/>
      <c r="C41" s="24"/>
      <c r="D41" s="55"/>
      <c r="E41" s="55"/>
      <c r="F41" s="35"/>
      <c r="G41" s="35"/>
      <c r="H41" s="21"/>
      <c r="I41" s="21"/>
      <c r="J41" s="31"/>
      <c r="K41" s="31"/>
      <c r="L41" s="31"/>
      <c r="M41" s="31"/>
      <c r="N41" s="31"/>
      <c r="O41" s="31"/>
      <c r="P41" s="21"/>
      <c r="Q41" s="21"/>
      <c r="R41" s="31"/>
      <c r="S41" s="31"/>
      <c r="T41" s="31"/>
      <c r="U41" s="31"/>
      <c r="V41" s="31"/>
      <c r="W41" s="31"/>
      <c r="X41" s="21"/>
      <c r="Y41" s="21"/>
      <c r="Z41" s="31"/>
      <c r="AA41" s="31"/>
      <c r="AB41" s="31"/>
      <c r="AC41" s="31"/>
      <c r="AD41" s="31"/>
      <c r="AE41" s="31"/>
    </row>
    <row r="42" spans="1:31">
      <c r="A42" s="22"/>
      <c r="B42" s="23"/>
      <c r="C42" s="24"/>
      <c r="D42" s="55"/>
      <c r="E42" s="55"/>
      <c r="F42" s="35"/>
      <c r="G42" s="35"/>
      <c r="H42" s="21"/>
      <c r="I42" s="21"/>
      <c r="J42" s="31" t="s">
        <v>651</v>
      </c>
      <c r="K42" s="31"/>
      <c r="L42" s="31" t="s">
        <v>1332</v>
      </c>
      <c r="M42" s="31"/>
      <c r="N42" s="31" t="s">
        <v>1333</v>
      </c>
      <c r="O42" s="31"/>
      <c r="P42" s="21"/>
      <c r="Q42" s="21"/>
      <c r="R42" s="31" t="s">
        <v>1334</v>
      </c>
      <c r="S42" s="31"/>
      <c r="T42" s="31" t="s">
        <v>621</v>
      </c>
      <c r="U42" s="31"/>
      <c r="V42" s="31" t="s">
        <v>625</v>
      </c>
      <c r="W42" s="31"/>
      <c r="X42" s="21"/>
      <c r="Y42" s="21"/>
      <c r="Z42" s="31" t="s">
        <v>651</v>
      </c>
      <c r="AA42" s="31"/>
      <c r="AB42" s="31" t="s">
        <v>621</v>
      </c>
      <c r="AC42" s="31"/>
      <c r="AD42" s="31" t="s">
        <v>625</v>
      </c>
      <c r="AE42" s="31"/>
    </row>
    <row r="43" spans="1:31">
      <c r="A43" s="22"/>
      <c r="B43" s="23"/>
      <c r="C43" s="24"/>
      <c r="D43" s="55"/>
      <c r="E43" s="55"/>
      <c r="F43" s="52" t="s">
        <v>1335</v>
      </c>
      <c r="G43" s="52"/>
      <c r="H43" s="21" t="s">
        <v>1336</v>
      </c>
      <c r="I43" s="21"/>
      <c r="J43" s="29" t="s">
        <v>247</v>
      </c>
      <c r="K43" s="29"/>
      <c r="L43" s="30" t="s">
        <v>248</v>
      </c>
      <c r="M43" s="30"/>
      <c r="N43" s="45" t="s">
        <v>249</v>
      </c>
      <c r="O43" s="45"/>
      <c r="P43" s="21" t="s">
        <v>1337</v>
      </c>
      <c r="Q43" s="21"/>
      <c r="R43" s="29" t="s">
        <v>247</v>
      </c>
      <c r="S43" s="29"/>
      <c r="T43" s="30" t="s">
        <v>248</v>
      </c>
      <c r="U43" s="30"/>
      <c r="V43" s="45" t="s">
        <v>249</v>
      </c>
      <c r="W43" s="45"/>
      <c r="X43" s="21" t="s">
        <v>1338</v>
      </c>
      <c r="Y43" s="21"/>
      <c r="Z43" s="29" t="s">
        <v>247</v>
      </c>
      <c r="AA43" s="29"/>
      <c r="AB43" s="30" t="s">
        <v>248</v>
      </c>
      <c r="AC43" s="30"/>
      <c r="AD43" s="45" t="s">
        <v>249</v>
      </c>
      <c r="AE43" s="45"/>
    </row>
    <row r="44" spans="1:31">
      <c r="A44" s="22"/>
      <c r="B44" s="23"/>
      <c r="C44" s="24"/>
      <c r="D44" s="55"/>
      <c r="E44" s="55"/>
      <c r="F44" s="52"/>
      <c r="G44" s="52"/>
      <c r="H44" s="21"/>
      <c r="I44" s="21"/>
      <c r="J44" s="29" t="s">
        <v>589</v>
      </c>
      <c r="K44" s="29"/>
      <c r="L44" s="30" t="s">
        <v>590</v>
      </c>
      <c r="M44" s="30"/>
      <c r="N44" s="45" t="s">
        <v>1339</v>
      </c>
      <c r="O44" s="45"/>
      <c r="P44" s="21"/>
      <c r="Q44" s="21"/>
      <c r="R44" s="29" t="s">
        <v>1340</v>
      </c>
      <c r="S44" s="29"/>
      <c r="T44" s="30" t="s">
        <v>590</v>
      </c>
      <c r="U44" s="30"/>
      <c r="V44" s="45" t="s">
        <v>1341</v>
      </c>
      <c r="W44" s="45"/>
      <c r="X44" s="21"/>
      <c r="Y44" s="21"/>
      <c r="Z44" s="29" t="s">
        <v>412</v>
      </c>
      <c r="AA44" s="29"/>
      <c r="AB44" s="30" t="s">
        <v>230</v>
      </c>
      <c r="AC44" s="30"/>
      <c r="AD44" s="45" t="s">
        <v>590</v>
      </c>
      <c r="AE44" s="45"/>
    </row>
    <row r="45" spans="1:31">
      <c r="A45" s="22"/>
      <c r="B45" s="23"/>
      <c r="C45" s="24"/>
      <c r="D45" s="55"/>
      <c r="E45" s="55"/>
      <c r="F45" s="52"/>
      <c r="G45" s="52"/>
      <c r="H45" s="21"/>
      <c r="I45" s="21"/>
      <c r="J45" s="31" t="s">
        <v>596</v>
      </c>
      <c r="K45" s="31"/>
      <c r="L45" s="31" t="s">
        <v>598</v>
      </c>
      <c r="M45" s="31"/>
      <c r="N45" s="31" t="s">
        <v>597</v>
      </c>
      <c r="O45" s="31"/>
      <c r="P45" s="21"/>
      <c r="Q45" s="21"/>
      <c r="R45" s="31" t="s">
        <v>649</v>
      </c>
      <c r="S45" s="31"/>
      <c r="T45" s="31" t="s">
        <v>1342</v>
      </c>
      <c r="U45" s="31"/>
      <c r="V45" s="31" t="s">
        <v>597</v>
      </c>
      <c r="W45" s="31"/>
      <c r="X45" s="21"/>
      <c r="Y45" s="21"/>
      <c r="Z45" s="31" t="s">
        <v>649</v>
      </c>
      <c r="AA45" s="31"/>
      <c r="AB45" s="31" t="s">
        <v>597</v>
      </c>
      <c r="AC45" s="31"/>
      <c r="AD45" s="31" t="s">
        <v>598</v>
      </c>
      <c r="AE45" s="31"/>
    </row>
    <row r="46" spans="1:31">
      <c r="A46" s="22"/>
      <c r="B46" s="23"/>
      <c r="C46" s="24"/>
      <c r="D46" s="55"/>
      <c r="E46" s="55"/>
      <c r="F46" s="52"/>
      <c r="G46" s="52"/>
      <c r="H46" s="21"/>
      <c r="I46" s="21"/>
      <c r="J46" s="31"/>
      <c r="K46" s="31"/>
      <c r="L46" s="31"/>
      <c r="M46" s="31"/>
      <c r="N46" s="31"/>
      <c r="O46" s="31"/>
      <c r="P46" s="21"/>
      <c r="Q46" s="21"/>
      <c r="R46" s="31"/>
      <c r="S46" s="31"/>
      <c r="T46" s="31"/>
      <c r="U46" s="31"/>
      <c r="V46" s="31"/>
      <c r="W46" s="31"/>
      <c r="X46" s="21"/>
      <c r="Y46" s="21"/>
      <c r="Z46" s="31"/>
      <c r="AA46" s="31"/>
      <c r="AB46" s="31"/>
      <c r="AC46" s="31"/>
      <c r="AD46" s="31"/>
      <c r="AE46" s="31"/>
    </row>
    <row r="47" spans="1:31">
      <c r="A47" s="22"/>
      <c r="B47" s="23"/>
      <c r="C47" s="24"/>
      <c r="D47" s="55"/>
      <c r="E47" s="55"/>
      <c r="F47" s="52"/>
      <c r="G47" s="52"/>
      <c r="H47" s="21"/>
      <c r="I47" s="21"/>
      <c r="J47" s="31" t="s">
        <v>608</v>
      </c>
      <c r="K47" s="31"/>
      <c r="L47" s="31" t="s">
        <v>611</v>
      </c>
      <c r="M47" s="31"/>
      <c r="N47" s="31" t="s">
        <v>609</v>
      </c>
      <c r="O47" s="31"/>
      <c r="P47" s="21"/>
      <c r="Q47" s="21"/>
      <c r="R47" s="31" t="s">
        <v>611</v>
      </c>
      <c r="S47" s="31"/>
      <c r="T47" s="31" t="s">
        <v>610</v>
      </c>
      <c r="U47" s="31"/>
      <c r="V47" s="31" t="s">
        <v>609</v>
      </c>
      <c r="W47" s="31"/>
      <c r="X47" s="21"/>
      <c r="Y47" s="21"/>
      <c r="Z47" s="31" t="s">
        <v>611</v>
      </c>
      <c r="AA47" s="31"/>
      <c r="AB47" s="31" t="s">
        <v>609</v>
      </c>
      <c r="AC47" s="31"/>
      <c r="AD47" s="31" t="s">
        <v>1318</v>
      </c>
      <c r="AE47" s="31"/>
    </row>
    <row r="48" spans="1:31">
      <c r="A48" s="22"/>
      <c r="B48" s="23"/>
      <c r="C48" s="24"/>
      <c r="D48" s="55"/>
      <c r="E48" s="55"/>
      <c r="F48" s="52"/>
      <c r="G48" s="52"/>
      <c r="H48" s="21"/>
      <c r="I48" s="21"/>
      <c r="J48" s="31"/>
      <c r="K48" s="31"/>
      <c r="L48" s="31"/>
      <c r="M48" s="31"/>
      <c r="N48" s="31"/>
      <c r="O48" s="31"/>
      <c r="P48" s="21"/>
      <c r="Q48" s="21"/>
      <c r="R48" s="31"/>
      <c r="S48" s="31"/>
      <c r="T48" s="31"/>
      <c r="U48" s="31"/>
      <c r="V48" s="31"/>
      <c r="W48" s="31"/>
      <c r="X48" s="21"/>
      <c r="Y48" s="21"/>
      <c r="Z48" s="31"/>
      <c r="AA48" s="31"/>
      <c r="AB48" s="31"/>
      <c r="AC48" s="31"/>
      <c r="AD48" s="31"/>
      <c r="AE48" s="31"/>
    </row>
    <row r="49" spans="1:31">
      <c r="A49" s="22"/>
      <c r="B49" s="23"/>
      <c r="C49" s="24"/>
      <c r="D49" s="55"/>
      <c r="E49" s="55"/>
      <c r="F49" s="52"/>
      <c r="G49" s="52"/>
      <c r="H49" s="21"/>
      <c r="I49" s="21"/>
      <c r="J49" s="31" t="s">
        <v>619</v>
      </c>
      <c r="K49" s="31"/>
      <c r="L49" s="31" t="s">
        <v>621</v>
      </c>
      <c r="M49" s="31"/>
      <c r="N49" s="31" t="s">
        <v>627</v>
      </c>
      <c r="O49" s="31"/>
      <c r="P49" s="21"/>
      <c r="Q49" s="21"/>
      <c r="R49" s="31" t="s">
        <v>651</v>
      </c>
      <c r="S49" s="31"/>
      <c r="T49" s="31" t="s">
        <v>621</v>
      </c>
      <c r="U49" s="31"/>
      <c r="V49" s="31" t="s">
        <v>1320</v>
      </c>
      <c r="W49" s="31"/>
      <c r="X49" s="21"/>
      <c r="Y49" s="21"/>
      <c r="Z49" s="31" t="s">
        <v>651</v>
      </c>
      <c r="AA49" s="31"/>
      <c r="AB49" s="31" t="s">
        <v>1343</v>
      </c>
      <c r="AC49" s="31"/>
      <c r="AD49" s="31" t="s">
        <v>621</v>
      </c>
      <c r="AE49" s="31"/>
    </row>
    <row r="50" spans="1:31">
      <c r="A50" s="22"/>
      <c r="B50" s="23"/>
      <c r="C50" s="24"/>
      <c r="D50" s="55"/>
      <c r="E50" s="55"/>
      <c r="F50" s="54" t="s">
        <v>1344</v>
      </c>
      <c r="G50" s="54"/>
      <c r="H50" s="21" t="s">
        <v>1345</v>
      </c>
      <c r="I50" s="21"/>
      <c r="J50" s="29" t="s">
        <v>247</v>
      </c>
      <c r="K50" s="29"/>
      <c r="L50" s="30" t="s">
        <v>248</v>
      </c>
      <c r="M50" s="30"/>
      <c r="N50" s="45" t="s">
        <v>249</v>
      </c>
      <c r="O50" s="45"/>
      <c r="P50" s="21" t="s">
        <v>1346</v>
      </c>
      <c r="Q50" s="21"/>
      <c r="R50" s="29" t="s">
        <v>247</v>
      </c>
      <c r="S50" s="29"/>
      <c r="T50" s="30" t="s">
        <v>248</v>
      </c>
      <c r="U50" s="30"/>
      <c r="V50" s="45" t="s">
        <v>249</v>
      </c>
      <c r="W50" s="45"/>
      <c r="X50" s="21" t="s">
        <v>1347</v>
      </c>
      <c r="Y50" s="21"/>
      <c r="Z50" s="29" t="s">
        <v>247</v>
      </c>
      <c r="AA50" s="29"/>
      <c r="AB50" s="30" t="s">
        <v>248</v>
      </c>
      <c r="AC50" s="30"/>
      <c r="AD50" s="45" t="s">
        <v>249</v>
      </c>
      <c r="AE50" s="45"/>
    </row>
    <row r="51" spans="1:31">
      <c r="A51" s="22"/>
      <c r="B51" s="23"/>
      <c r="C51" s="24"/>
      <c r="D51" s="55"/>
      <c r="E51" s="55"/>
      <c r="F51" s="54"/>
      <c r="G51" s="54"/>
      <c r="H51" s="21"/>
      <c r="I51" s="21"/>
      <c r="J51" s="29" t="s">
        <v>413</v>
      </c>
      <c r="K51" s="29"/>
      <c r="L51" s="30" t="s">
        <v>1348</v>
      </c>
      <c r="M51" s="30"/>
      <c r="N51" s="45" t="s">
        <v>290</v>
      </c>
      <c r="O51" s="45"/>
      <c r="P51" s="21"/>
      <c r="Q51" s="21"/>
      <c r="R51" s="29" t="s">
        <v>1348</v>
      </c>
      <c r="S51" s="29"/>
      <c r="T51" s="30" t="s">
        <v>413</v>
      </c>
      <c r="U51" s="30"/>
      <c r="V51" s="45" t="s">
        <v>590</v>
      </c>
      <c r="W51" s="45"/>
      <c r="X51" s="21"/>
      <c r="Y51" s="21"/>
      <c r="Z51" s="29" t="s">
        <v>1348</v>
      </c>
      <c r="AA51" s="29"/>
      <c r="AB51" s="30" t="s">
        <v>229</v>
      </c>
      <c r="AC51" s="30"/>
      <c r="AD51" s="45" t="s">
        <v>413</v>
      </c>
      <c r="AE51" s="45"/>
    </row>
    <row r="52" spans="1:31">
      <c r="A52" s="22"/>
      <c r="B52" s="23"/>
      <c r="C52" s="24"/>
      <c r="D52" s="55"/>
      <c r="E52" s="55"/>
      <c r="F52" s="54"/>
      <c r="G52" s="54"/>
      <c r="H52" s="21"/>
      <c r="I52" s="21"/>
      <c r="J52" s="31" t="s">
        <v>597</v>
      </c>
      <c r="K52" s="31"/>
      <c r="L52" s="31" t="s">
        <v>649</v>
      </c>
      <c r="M52" s="31"/>
      <c r="N52" s="31" t="s">
        <v>604</v>
      </c>
      <c r="O52" s="31"/>
      <c r="P52" s="21"/>
      <c r="Q52" s="21"/>
      <c r="R52" s="31" t="s">
        <v>649</v>
      </c>
      <c r="S52" s="31"/>
      <c r="T52" s="31" t="s">
        <v>597</v>
      </c>
      <c r="U52" s="31"/>
      <c r="V52" s="31" t="s">
        <v>598</v>
      </c>
      <c r="W52" s="31"/>
      <c r="X52" s="21"/>
      <c r="Y52" s="21"/>
      <c r="Z52" s="31" t="s">
        <v>449</v>
      </c>
      <c r="AA52" s="31"/>
      <c r="AB52" s="31" t="s">
        <v>1318</v>
      </c>
      <c r="AC52" s="31"/>
      <c r="AD52" s="31" t="s">
        <v>1294</v>
      </c>
      <c r="AE52" s="31"/>
    </row>
    <row r="53" spans="1:31">
      <c r="A53" s="22"/>
      <c r="B53" s="23"/>
      <c r="C53" s="24"/>
      <c r="D53" s="55"/>
      <c r="E53" s="55"/>
      <c r="F53" s="54"/>
      <c r="G53" s="54"/>
      <c r="H53" s="21"/>
      <c r="I53" s="21"/>
      <c r="J53" s="31"/>
      <c r="K53" s="31"/>
      <c r="L53" s="31"/>
      <c r="M53" s="31"/>
      <c r="N53" s="31"/>
      <c r="O53" s="31"/>
      <c r="P53" s="21"/>
      <c r="Q53" s="21"/>
      <c r="R53" s="31"/>
      <c r="S53" s="31"/>
      <c r="T53" s="31"/>
      <c r="U53" s="31"/>
      <c r="V53" s="31"/>
      <c r="W53" s="31"/>
      <c r="X53" s="21"/>
      <c r="Y53" s="21"/>
      <c r="Z53" s="31"/>
      <c r="AA53" s="31"/>
      <c r="AB53" s="31"/>
      <c r="AC53" s="31"/>
      <c r="AD53" s="31"/>
      <c r="AE53" s="31"/>
    </row>
    <row r="54" spans="1:31">
      <c r="A54" s="22"/>
      <c r="B54" s="23"/>
      <c r="C54" s="24"/>
      <c r="D54" s="55"/>
      <c r="E54" s="55"/>
      <c r="F54" s="54"/>
      <c r="G54" s="54"/>
      <c r="H54" s="21"/>
      <c r="I54" s="21"/>
      <c r="J54" s="31" t="s">
        <v>609</v>
      </c>
      <c r="K54" s="31"/>
      <c r="L54" s="31" t="s">
        <v>1349</v>
      </c>
      <c r="M54" s="31"/>
      <c r="N54" s="31" t="s">
        <v>610</v>
      </c>
      <c r="O54" s="31"/>
      <c r="P54" s="21"/>
      <c r="Q54" s="21"/>
      <c r="R54" s="31" t="s">
        <v>611</v>
      </c>
      <c r="S54" s="31"/>
      <c r="T54" s="31" t="s">
        <v>609</v>
      </c>
      <c r="U54" s="31"/>
      <c r="V54" s="31" t="s">
        <v>610</v>
      </c>
      <c r="W54" s="31"/>
      <c r="X54" s="21"/>
      <c r="Y54" s="21"/>
      <c r="Z54" s="31" t="s">
        <v>517</v>
      </c>
      <c r="AA54" s="31"/>
      <c r="AB54" s="31" t="s">
        <v>1289</v>
      </c>
      <c r="AC54" s="31"/>
      <c r="AD54" s="31" t="s">
        <v>1290</v>
      </c>
      <c r="AE54" s="31"/>
    </row>
    <row r="55" spans="1:31">
      <c r="A55" s="22"/>
      <c r="B55" s="23"/>
      <c r="C55" s="24"/>
      <c r="D55" s="55"/>
      <c r="E55" s="55"/>
      <c r="F55" s="54"/>
      <c r="G55" s="54"/>
      <c r="H55" s="21"/>
      <c r="I55" s="21"/>
      <c r="J55" s="31"/>
      <c r="K55" s="31"/>
      <c r="L55" s="31"/>
      <c r="M55" s="31"/>
      <c r="N55" s="31"/>
      <c r="O55" s="31"/>
      <c r="P55" s="21"/>
      <c r="Q55" s="21"/>
      <c r="R55" s="31"/>
      <c r="S55" s="31"/>
      <c r="T55" s="31"/>
      <c r="U55" s="31"/>
      <c r="V55" s="31"/>
      <c r="W55" s="31"/>
      <c r="X55" s="21"/>
      <c r="Y55" s="21"/>
      <c r="Z55" s="31"/>
      <c r="AA55" s="31"/>
      <c r="AB55" s="31"/>
      <c r="AC55" s="31"/>
      <c r="AD55" s="31"/>
      <c r="AE55" s="31"/>
    </row>
    <row r="56" spans="1:31">
      <c r="A56" s="22"/>
      <c r="B56" s="23"/>
      <c r="C56" s="24"/>
      <c r="D56" s="55"/>
      <c r="E56" s="55"/>
      <c r="F56" s="54"/>
      <c r="G56" s="54"/>
      <c r="H56" s="21"/>
      <c r="I56" s="21"/>
      <c r="J56" s="31" t="s">
        <v>1320</v>
      </c>
      <c r="K56" s="31"/>
      <c r="L56" s="31" t="s">
        <v>620</v>
      </c>
      <c r="M56" s="31"/>
      <c r="N56" s="31" t="s">
        <v>1350</v>
      </c>
      <c r="O56" s="31"/>
      <c r="P56" s="21"/>
      <c r="Q56" s="21"/>
      <c r="R56" s="31" t="s">
        <v>620</v>
      </c>
      <c r="S56" s="31"/>
      <c r="T56" s="31" t="s">
        <v>1350</v>
      </c>
      <c r="U56" s="31"/>
      <c r="V56" s="31" t="s">
        <v>621</v>
      </c>
      <c r="W56" s="31"/>
      <c r="X56" s="21"/>
      <c r="Y56" s="21"/>
      <c r="Z56" s="31" t="s">
        <v>620</v>
      </c>
      <c r="AA56" s="31"/>
      <c r="AB56" s="31" t="s">
        <v>620</v>
      </c>
      <c r="AC56" s="31"/>
      <c r="AD56" s="31" t="s">
        <v>1351</v>
      </c>
      <c r="AE56" s="31"/>
    </row>
    <row r="57" spans="1:31">
      <c r="A57" s="22"/>
      <c r="B57" s="23"/>
      <c r="C57" s="24"/>
      <c r="D57" s="40" t="s">
        <v>1302</v>
      </c>
      <c r="E57" s="40"/>
      <c r="F57" s="40"/>
      <c r="G57" s="40"/>
      <c r="H57" s="40"/>
      <c r="I57" s="40"/>
      <c r="J57" s="40"/>
      <c r="K57" s="40"/>
      <c r="L57" s="40"/>
      <c r="M57" s="40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  <c r="Z57" s="40"/>
      <c r="AA57" s="40"/>
      <c r="AB57" s="40"/>
      <c r="AC57" s="40"/>
      <c r="AD57" s="40"/>
      <c r="AE57" s="40"/>
    </row>
    <row r="58" spans="1:31">
      <c r="A58" s="22"/>
      <c r="B58" s="23"/>
      <c r="C58" s="24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</row>
    <row r="59" spans="1:31">
      <c r="A59" s="22"/>
      <c r="B59" s="23"/>
      <c r="C59" s="24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</row>
    <row r="60" spans="1:31">
      <c r="A60" s="22"/>
      <c r="B60" s="23"/>
      <c r="C60" s="24"/>
      <c r="D60" s="41" t="s">
        <v>1303</v>
      </c>
      <c r="E60" s="41"/>
      <c r="F60" s="41"/>
      <c r="G60" s="41"/>
      <c r="H60" s="41"/>
      <c r="I60" s="41"/>
      <c r="J60" s="41"/>
      <c r="K60" s="41"/>
      <c r="L60" s="41"/>
      <c r="M60" s="41"/>
      <c r="N60" s="41"/>
      <c r="O60" s="41"/>
      <c r="P60" s="41"/>
      <c r="Q60" s="41"/>
      <c r="R60" s="41"/>
      <c r="S60" s="41"/>
      <c r="T60" s="41"/>
      <c r="U60" s="41"/>
      <c r="V60" s="41"/>
      <c r="W60" s="41"/>
      <c r="X60" s="41"/>
      <c r="Y60" s="41"/>
      <c r="Z60" s="41"/>
      <c r="AA60" s="41"/>
      <c r="AB60" s="41"/>
      <c r="AC60" s="41"/>
      <c r="AD60" s="41"/>
      <c r="AE60" s="41"/>
    </row>
    <row r="61" spans="1:31">
      <c r="A61" s="22"/>
      <c r="B61" s="23"/>
      <c r="C61" s="24"/>
      <c r="D61" s="41"/>
      <c r="E61" s="41"/>
      <c r="F61" s="41"/>
      <c r="G61" s="41"/>
      <c r="H61" s="41"/>
      <c r="I61" s="41"/>
      <c r="J61" s="41"/>
      <c r="K61" s="41"/>
      <c r="L61" s="41"/>
      <c r="M61" s="41"/>
      <c r="N61" s="41"/>
      <c r="O61" s="41"/>
      <c r="P61" s="41"/>
      <c r="Q61" s="41"/>
      <c r="R61" s="41"/>
      <c r="S61" s="41"/>
      <c r="T61" s="41"/>
      <c r="U61" s="41"/>
      <c r="V61" s="41"/>
      <c r="W61" s="41"/>
      <c r="X61" s="41"/>
      <c r="Y61" s="41"/>
      <c r="Z61" s="41"/>
      <c r="AA61" s="41"/>
      <c r="AB61" s="41"/>
      <c r="AC61" s="41"/>
      <c r="AD61" s="41"/>
      <c r="AE61" s="41"/>
    </row>
    <row r="62" spans="1:31">
      <c r="A62" s="42"/>
      <c r="B62" s="43"/>
      <c r="C62" s="44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1"/>
      <c r="O62" s="41"/>
      <c r="P62" s="41"/>
      <c r="Q62" s="41"/>
      <c r="R62" s="41"/>
      <c r="S62" s="41"/>
      <c r="T62" s="41"/>
      <c r="U62" s="41"/>
      <c r="V62" s="41"/>
      <c r="W62" s="41"/>
      <c r="X62" s="41"/>
      <c r="Y62" s="41"/>
      <c r="Z62" s="41"/>
      <c r="AA62" s="41"/>
      <c r="AB62" s="41"/>
      <c r="AC62" s="41"/>
      <c r="AD62" s="41"/>
      <c r="AE62" s="41"/>
    </row>
  </sheetData>
  <mergeCells count="320">
    <mergeCell ref="I1:J1"/>
    <mergeCell ref="K1:L1"/>
    <mergeCell ref="M1:N1"/>
    <mergeCell ref="P1:Q1"/>
    <mergeCell ref="R1:S1"/>
    <mergeCell ref="T1:U1"/>
    <mergeCell ref="I2:J2"/>
    <mergeCell ref="K2:L2"/>
    <mergeCell ref="M2:N2"/>
    <mergeCell ref="P2:Q2"/>
    <mergeCell ref="R2:S2"/>
    <mergeCell ref="T2:U2"/>
    <mergeCell ref="I7:J7"/>
    <mergeCell ref="K7:L7"/>
    <mergeCell ref="M7:N7"/>
    <mergeCell ref="P7:Q7"/>
    <mergeCell ref="R7:S7"/>
    <mergeCell ref="T7:U7"/>
    <mergeCell ref="F13:G13"/>
    <mergeCell ref="H13:I13"/>
    <mergeCell ref="J13:K13"/>
    <mergeCell ref="M13:N13"/>
    <mergeCell ref="O13:P13"/>
    <mergeCell ref="Q13:R13"/>
    <mergeCell ref="F14:G14"/>
    <mergeCell ref="H14:I14"/>
    <mergeCell ref="J14:K14"/>
    <mergeCell ref="M14:N14"/>
    <mergeCell ref="O14:P14"/>
    <mergeCell ref="Q14:R14"/>
    <mergeCell ref="F19:G19"/>
    <mergeCell ref="H19:I19"/>
    <mergeCell ref="J19:K19"/>
    <mergeCell ref="M19:N19"/>
    <mergeCell ref="O19:P19"/>
    <mergeCell ref="Q19:R19"/>
    <mergeCell ref="H21:I21"/>
    <mergeCell ref="J21:K21"/>
    <mergeCell ref="L21:M21"/>
    <mergeCell ref="P21:Q21"/>
    <mergeCell ref="R21:S21"/>
    <mergeCell ref="T21:U21"/>
    <mergeCell ref="X21:Y21"/>
    <mergeCell ref="Z21:AA21"/>
    <mergeCell ref="AB21:AC21"/>
    <mergeCell ref="H22:I22"/>
    <mergeCell ref="J22:K22"/>
    <mergeCell ref="L22:M22"/>
    <mergeCell ref="P22:Q22"/>
    <mergeCell ref="R22:S22"/>
    <mergeCell ref="T22:U22"/>
    <mergeCell ref="X22:Y22"/>
    <mergeCell ref="Z22:AA22"/>
    <mergeCell ref="AB22:AC22"/>
    <mergeCell ref="H27:I27"/>
    <mergeCell ref="J27:K27"/>
    <mergeCell ref="L27:M27"/>
    <mergeCell ref="P27:Q27"/>
    <mergeCell ref="R27:S27"/>
    <mergeCell ref="T27:U27"/>
    <mergeCell ref="X27:Y27"/>
    <mergeCell ref="Z27:AA27"/>
    <mergeCell ref="AB27:AC27"/>
    <mergeCell ref="H28:I28"/>
    <mergeCell ref="J28:K28"/>
    <mergeCell ref="L28:M28"/>
    <mergeCell ref="P28:Q28"/>
    <mergeCell ref="R28:S28"/>
    <mergeCell ref="T28:U28"/>
    <mergeCell ref="X28:Y28"/>
    <mergeCell ref="Z28:AA28"/>
    <mergeCell ref="AB28:AC28"/>
    <mergeCell ref="H29:I29"/>
    <mergeCell ref="J29:K29"/>
    <mergeCell ref="L29:M29"/>
    <mergeCell ref="P29:Q29"/>
    <mergeCell ref="R29:S29"/>
    <mergeCell ref="T29:U29"/>
    <mergeCell ref="X29:Y29"/>
    <mergeCell ref="Z29:AA29"/>
    <mergeCell ref="AB29:AC29"/>
    <mergeCell ref="H34:I34"/>
    <mergeCell ref="J34:K34"/>
    <mergeCell ref="L34:M34"/>
    <mergeCell ref="P34:Q34"/>
    <mergeCell ref="R34:S34"/>
    <mergeCell ref="T34:U34"/>
    <mergeCell ref="X34:Y34"/>
    <mergeCell ref="Z34:AA34"/>
    <mergeCell ref="AB34:AC34"/>
    <mergeCell ref="J36:K36"/>
    <mergeCell ref="L36:M36"/>
    <mergeCell ref="N36:O36"/>
    <mergeCell ref="R36:S36"/>
    <mergeCell ref="T36:U36"/>
    <mergeCell ref="V36:W36"/>
    <mergeCell ref="Z36:AA36"/>
    <mergeCell ref="AB36:AC36"/>
    <mergeCell ref="AD36:AE36"/>
    <mergeCell ref="J37:K37"/>
    <mergeCell ref="L37:M37"/>
    <mergeCell ref="N37:O37"/>
    <mergeCell ref="R37:S37"/>
    <mergeCell ref="T37:U37"/>
    <mergeCell ref="V37:W37"/>
    <mergeCell ref="Z37:AA37"/>
    <mergeCell ref="AB37:AC37"/>
    <mergeCell ref="AD37:AE37"/>
    <mergeCell ref="J42:K42"/>
    <mergeCell ref="L42:M42"/>
    <mergeCell ref="N42:O42"/>
    <mergeCell ref="R42:S42"/>
    <mergeCell ref="T42:U42"/>
    <mergeCell ref="V42:W42"/>
    <mergeCell ref="Z42:AA42"/>
    <mergeCell ref="AB42:AC42"/>
    <mergeCell ref="AD42:AE42"/>
    <mergeCell ref="J43:K43"/>
    <mergeCell ref="L43:M43"/>
    <mergeCell ref="N43:O43"/>
    <mergeCell ref="R43:S43"/>
    <mergeCell ref="T43:U43"/>
    <mergeCell ref="V43:W43"/>
    <mergeCell ref="Z43:AA43"/>
    <mergeCell ref="AB43:AC43"/>
    <mergeCell ref="AD43:AE43"/>
    <mergeCell ref="J44:K44"/>
    <mergeCell ref="L44:M44"/>
    <mergeCell ref="N44:O44"/>
    <mergeCell ref="R44:S44"/>
    <mergeCell ref="T44:U44"/>
    <mergeCell ref="V44:W44"/>
    <mergeCell ref="Z44:AA44"/>
    <mergeCell ref="AB44:AC44"/>
    <mergeCell ref="AD44:AE44"/>
    <mergeCell ref="J49:K49"/>
    <mergeCell ref="L49:M49"/>
    <mergeCell ref="N49:O49"/>
    <mergeCell ref="R49:S49"/>
    <mergeCell ref="T49:U49"/>
    <mergeCell ref="V49:W49"/>
    <mergeCell ref="Z49:AA49"/>
    <mergeCell ref="AB49:AC49"/>
    <mergeCell ref="AD49:AE49"/>
    <mergeCell ref="J50:K50"/>
    <mergeCell ref="L50:M50"/>
    <mergeCell ref="N50:O50"/>
    <mergeCell ref="R50:S50"/>
    <mergeCell ref="T50:U50"/>
    <mergeCell ref="V50:W50"/>
    <mergeCell ref="Z50:AA50"/>
    <mergeCell ref="AB50:AC50"/>
    <mergeCell ref="AD50:AE50"/>
    <mergeCell ref="J51:K51"/>
    <mergeCell ref="L51:M51"/>
    <mergeCell ref="N51:O51"/>
    <mergeCell ref="R51:S51"/>
    <mergeCell ref="T51:U51"/>
    <mergeCell ref="V51:W51"/>
    <mergeCell ref="Z51:AA51"/>
    <mergeCell ref="AB51:AC51"/>
    <mergeCell ref="AD51:AE51"/>
    <mergeCell ref="J56:K56"/>
    <mergeCell ref="L56:M56"/>
    <mergeCell ref="N56:O56"/>
    <mergeCell ref="R56:S56"/>
    <mergeCell ref="T56:U56"/>
    <mergeCell ref="V56:W56"/>
    <mergeCell ref="Z56:AA56"/>
    <mergeCell ref="AB56:AC56"/>
    <mergeCell ref="AD56:AE56"/>
    <mergeCell ref="F43:G49"/>
    <mergeCell ref="H43:I49"/>
    <mergeCell ref="P43:Q49"/>
    <mergeCell ref="X43:Y49"/>
    <mergeCell ref="J45:K46"/>
    <mergeCell ref="L45:M46"/>
    <mergeCell ref="N45:O46"/>
    <mergeCell ref="R45:S46"/>
    <mergeCell ref="T45:U46"/>
    <mergeCell ref="V45:W46"/>
    <mergeCell ref="Z45:AA46"/>
    <mergeCell ref="AB45:AC46"/>
    <mergeCell ref="AD45:AE46"/>
    <mergeCell ref="J47:K48"/>
    <mergeCell ref="L47:M48"/>
    <mergeCell ref="N47:O48"/>
    <mergeCell ref="R47:S48"/>
    <mergeCell ref="T47:U48"/>
    <mergeCell ref="V47:W48"/>
    <mergeCell ref="Z47:AA48"/>
    <mergeCell ref="AB47:AC48"/>
    <mergeCell ref="AD47:AE48"/>
    <mergeCell ref="F50:G56"/>
    <mergeCell ref="H50:I56"/>
    <mergeCell ref="P50:Q56"/>
    <mergeCell ref="X50:Y56"/>
    <mergeCell ref="J52:K53"/>
    <mergeCell ref="L52:M53"/>
    <mergeCell ref="N52:O53"/>
    <mergeCell ref="R52:S53"/>
    <mergeCell ref="T52:U53"/>
    <mergeCell ref="V52:W53"/>
    <mergeCell ref="Z52:AA53"/>
    <mergeCell ref="AB52:AC53"/>
    <mergeCell ref="AD52:AE53"/>
    <mergeCell ref="J54:K55"/>
    <mergeCell ref="L54:M55"/>
    <mergeCell ref="N54:O55"/>
    <mergeCell ref="R54:S55"/>
    <mergeCell ref="T54:U55"/>
    <mergeCell ref="V54:W55"/>
    <mergeCell ref="Z54:AA55"/>
    <mergeCell ref="AB54:AC55"/>
    <mergeCell ref="AD54:AE55"/>
    <mergeCell ref="I3:J4"/>
    <mergeCell ref="K3:L4"/>
    <mergeCell ref="M3:N4"/>
    <mergeCell ref="I5:J6"/>
    <mergeCell ref="K5:L6"/>
    <mergeCell ref="M5:N6"/>
    <mergeCell ref="G8:H10"/>
    <mergeCell ref="I8:J10"/>
    <mergeCell ref="K8:L10"/>
    <mergeCell ref="M8:N10"/>
    <mergeCell ref="D1:F3"/>
    <mergeCell ref="G1:H7"/>
    <mergeCell ref="D4:F10"/>
    <mergeCell ref="H23:I24"/>
    <mergeCell ref="J23:K24"/>
    <mergeCell ref="L23:M24"/>
    <mergeCell ref="P23:Q24"/>
    <mergeCell ref="R23:S24"/>
    <mergeCell ref="T23:U24"/>
    <mergeCell ref="X23:Y24"/>
    <mergeCell ref="Z23:AA24"/>
    <mergeCell ref="AB23:AC24"/>
    <mergeCell ref="H25:I26"/>
    <mergeCell ref="J25:K26"/>
    <mergeCell ref="L25:M26"/>
    <mergeCell ref="P25:Q26"/>
    <mergeCell ref="R25:S26"/>
    <mergeCell ref="T25:U26"/>
    <mergeCell ref="X25:Y26"/>
    <mergeCell ref="Z25:AA26"/>
    <mergeCell ref="AB25:AC26"/>
    <mergeCell ref="D21:E27"/>
    <mergeCell ref="F21:G27"/>
    <mergeCell ref="N21:O27"/>
    <mergeCell ref="V21:W27"/>
    <mergeCell ref="W1:AB9"/>
    <mergeCell ref="P3:Q4"/>
    <mergeCell ref="R3:S4"/>
    <mergeCell ref="T3:U4"/>
    <mergeCell ref="P5:Q6"/>
    <mergeCell ref="R5:S6"/>
    <mergeCell ref="T5:U6"/>
    <mergeCell ref="P8:Q10"/>
    <mergeCell ref="R8:S10"/>
    <mergeCell ref="T8:U10"/>
    <mergeCell ref="F15:G16"/>
    <mergeCell ref="H15:I16"/>
    <mergeCell ref="J15:K16"/>
    <mergeCell ref="F17:G18"/>
    <mergeCell ref="H17:I18"/>
    <mergeCell ref="J17:K18"/>
    <mergeCell ref="D13:E19"/>
    <mergeCell ref="M15:N16"/>
    <mergeCell ref="O15:P16"/>
    <mergeCell ref="Q15:R16"/>
    <mergeCell ref="M17:N18"/>
    <mergeCell ref="O17:P18"/>
    <mergeCell ref="Q17:R18"/>
    <mergeCell ref="S13:U19"/>
    <mergeCell ref="H30:I31"/>
    <mergeCell ref="J30:K31"/>
    <mergeCell ref="L30:M31"/>
    <mergeCell ref="P30:Q31"/>
    <mergeCell ref="R30:S31"/>
    <mergeCell ref="T30:U31"/>
    <mergeCell ref="X30:Y31"/>
    <mergeCell ref="Z30:AA31"/>
    <mergeCell ref="AB30:AC31"/>
    <mergeCell ref="H32:I33"/>
    <mergeCell ref="J32:K33"/>
    <mergeCell ref="L32:M33"/>
    <mergeCell ref="P32:Q33"/>
    <mergeCell ref="R32:S33"/>
    <mergeCell ref="T32:U33"/>
    <mergeCell ref="X32:Y33"/>
    <mergeCell ref="Z32:AA33"/>
    <mergeCell ref="AB32:AC33"/>
    <mergeCell ref="N28:O34"/>
    <mergeCell ref="V28:W34"/>
    <mergeCell ref="D36:E56"/>
    <mergeCell ref="F36:G42"/>
    <mergeCell ref="H36:I42"/>
    <mergeCell ref="P36:Q42"/>
    <mergeCell ref="X36:Y42"/>
    <mergeCell ref="J38:K39"/>
    <mergeCell ref="L38:M39"/>
    <mergeCell ref="N38:O39"/>
    <mergeCell ref="R38:S39"/>
    <mergeCell ref="T38:U39"/>
    <mergeCell ref="V38:W39"/>
    <mergeCell ref="Z38:AA39"/>
    <mergeCell ref="AB38:AC39"/>
    <mergeCell ref="AD38:AE39"/>
    <mergeCell ref="J40:K41"/>
    <mergeCell ref="L40:M41"/>
    <mergeCell ref="N40:O41"/>
    <mergeCell ref="R40:S41"/>
    <mergeCell ref="T40:U41"/>
    <mergeCell ref="V40:W41"/>
    <mergeCell ref="Z40:AA41"/>
    <mergeCell ref="AB40:AC41"/>
    <mergeCell ref="AD40:AE41"/>
    <mergeCell ref="D57:AE59"/>
    <mergeCell ref="D60:AE62"/>
    <mergeCell ref="A1:C62"/>
  </mergeCells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74"/>
  <sheetViews>
    <sheetView workbookViewId="0">
      <selection activeCell="N19" sqref="N19:U25"/>
    </sheetView>
  </sheetViews>
  <sheetFormatPr defaultColWidth="9" defaultRowHeight="14.25"/>
  <sheetData>
    <row r="1" spans="1:28">
      <c r="A1" s="16" t="s">
        <v>1352</v>
      </c>
      <c r="B1" s="17"/>
      <c r="C1" s="18"/>
      <c r="D1" s="58" t="s">
        <v>1265</v>
      </c>
      <c r="E1" s="5"/>
      <c r="F1" s="19"/>
      <c r="G1" s="20" t="s">
        <v>1353</v>
      </c>
      <c r="H1" s="21"/>
      <c r="I1" s="29" t="s">
        <v>247</v>
      </c>
      <c r="J1" s="29"/>
      <c r="K1" s="30" t="s">
        <v>248</v>
      </c>
      <c r="L1" s="30"/>
      <c r="M1" s="45" t="s">
        <v>249</v>
      </c>
      <c r="N1" s="45"/>
      <c r="P1" s="29" t="s">
        <v>247</v>
      </c>
      <c r="Q1" s="29"/>
      <c r="R1" s="30" t="s">
        <v>248</v>
      </c>
      <c r="S1" s="30"/>
      <c r="T1" s="45" t="s">
        <v>249</v>
      </c>
      <c r="U1" s="45"/>
      <c r="V1" s="4" t="s">
        <v>1354</v>
      </c>
      <c r="W1" s="4"/>
      <c r="X1" s="4"/>
      <c r="Y1" s="7" t="str">
        <f>_xlfn.DISPIMG("ID_E4EB78A45C5247D0A3914CF08A279767",1)</f>
        <v>=DISPIMG("ID_E4EB78A45C5247D0A3914CF08A279767",1)</v>
      </c>
      <c r="Z1" s="7"/>
      <c r="AA1" s="7"/>
      <c r="AB1" s="7"/>
    </row>
    <row r="2" spans="1:28">
      <c r="A2" s="22"/>
      <c r="B2" s="23"/>
      <c r="C2" s="24"/>
      <c r="D2" s="58"/>
      <c r="E2" s="5"/>
      <c r="F2" s="19"/>
      <c r="G2" s="21"/>
      <c r="H2" s="21"/>
      <c r="I2" s="29" t="s">
        <v>1355</v>
      </c>
      <c r="J2" s="29"/>
      <c r="K2" s="30" t="s">
        <v>1356</v>
      </c>
      <c r="L2" s="30"/>
      <c r="M2" s="45" t="s">
        <v>1357</v>
      </c>
      <c r="N2" s="45"/>
      <c r="P2" s="29" t="s">
        <v>1355</v>
      </c>
      <c r="Q2" s="29"/>
      <c r="R2" s="30" t="s">
        <v>1358</v>
      </c>
      <c r="S2" s="30"/>
      <c r="T2" s="45" t="s">
        <v>1357</v>
      </c>
      <c r="U2" s="45"/>
      <c r="V2" s="4"/>
      <c r="W2" s="4"/>
      <c r="X2" s="4"/>
      <c r="Y2" s="7"/>
      <c r="Z2" s="7"/>
      <c r="AA2" s="7"/>
      <c r="AB2" s="7"/>
    </row>
    <row r="3" spans="1:28">
      <c r="A3" s="22"/>
      <c r="B3" s="23"/>
      <c r="C3" s="24"/>
      <c r="D3" s="58"/>
      <c r="E3" s="5"/>
      <c r="F3" s="19"/>
      <c r="G3" s="21"/>
      <c r="H3" s="21"/>
      <c r="I3" s="31" t="s">
        <v>1359</v>
      </c>
      <c r="J3" s="31"/>
      <c r="K3" s="31" t="s">
        <v>1360</v>
      </c>
      <c r="L3" s="31"/>
      <c r="M3" s="31" t="s">
        <v>1361</v>
      </c>
      <c r="N3" s="31"/>
      <c r="P3" s="31" t="s">
        <v>1359</v>
      </c>
      <c r="Q3" s="31"/>
      <c r="R3" s="31" t="s">
        <v>1361</v>
      </c>
      <c r="S3" s="31"/>
      <c r="T3" s="31" t="s">
        <v>1360</v>
      </c>
      <c r="U3" s="31"/>
      <c r="V3" s="4"/>
      <c r="W3" s="4"/>
      <c r="X3" s="4"/>
      <c r="Y3" s="7"/>
      <c r="Z3" s="7"/>
      <c r="AA3" s="7"/>
      <c r="AB3" s="7"/>
    </row>
    <row r="4" spans="1:28">
      <c r="A4" s="22"/>
      <c r="B4" s="23"/>
      <c r="C4" s="24"/>
      <c r="D4" s="28" t="s">
        <v>1362</v>
      </c>
      <c r="E4" s="4"/>
      <c r="F4" s="4"/>
      <c r="G4" s="21"/>
      <c r="H4" s="21"/>
      <c r="I4" s="31"/>
      <c r="J4" s="31"/>
      <c r="K4" s="31"/>
      <c r="L4" s="31"/>
      <c r="M4" s="31"/>
      <c r="N4" s="31"/>
      <c r="P4" s="31"/>
      <c r="Q4" s="31"/>
      <c r="R4" s="31"/>
      <c r="S4" s="31"/>
      <c r="T4" s="31"/>
      <c r="U4" s="31"/>
      <c r="V4" s="4"/>
      <c r="W4" s="4"/>
      <c r="X4" s="4"/>
      <c r="Y4" s="7"/>
      <c r="Z4" s="7"/>
      <c r="AA4" s="7"/>
      <c r="AB4" s="7"/>
    </row>
    <row r="5" spans="1:28">
      <c r="A5" s="22"/>
      <c r="B5" s="23"/>
      <c r="C5" s="24"/>
      <c r="D5" s="28"/>
      <c r="E5" s="4"/>
      <c r="F5" s="4"/>
      <c r="G5" s="21"/>
      <c r="H5" s="21"/>
      <c r="I5" s="31" t="s">
        <v>1363</v>
      </c>
      <c r="J5" s="31"/>
      <c r="K5" s="31" t="s">
        <v>1364</v>
      </c>
      <c r="L5" s="31"/>
      <c r="M5" s="31" t="s">
        <v>1364</v>
      </c>
      <c r="N5" s="31"/>
      <c r="P5" s="31" t="s">
        <v>1363</v>
      </c>
      <c r="Q5" s="31"/>
      <c r="R5" s="31" t="s">
        <v>1364</v>
      </c>
      <c r="S5" s="31"/>
      <c r="T5" s="31" t="s">
        <v>1364</v>
      </c>
      <c r="U5" s="31"/>
      <c r="V5" s="4"/>
      <c r="W5" s="4"/>
      <c r="X5" s="4"/>
      <c r="Y5" s="7"/>
      <c r="Z5" s="7"/>
      <c r="AA5" s="7"/>
      <c r="AB5" s="7"/>
    </row>
    <row r="6" spans="1:28">
      <c r="A6" s="22"/>
      <c r="B6" s="23"/>
      <c r="C6" s="24"/>
      <c r="D6" s="28"/>
      <c r="E6" s="4"/>
      <c r="F6" s="4"/>
      <c r="G6" s="21"/>
      <c r="H6" s="21"/>
      <c r="I6" s="31"/>
      <c r="J6" s="31"/>
      <c r="K6" s="31"/>
      <c r="L6" s="31"/>
      <c r="M6" s="31"/>
      <c r="N6" s="31"/>
      <c r="P6" s="31"/>
      <c r="Q6" s="31"/>
      <c r="R6" s="31"/>
      <c r="S6" s="31"/>
      <c r="T6" s="31"/>
      <c r="U6" s="31"/>
      <c r="V6" s="4"/>
      <c r="W6" s="4"/>
      <c r="X6" s="4"/>
      <c r="Y6" s="7"/>
      <c r="Z6" s="7"/>
      <c r="AA6" s="7"/>
      <c r="AB6" s="7"/>
    </row>
    <row r="7" spans="1:28">
      <c r="A7" s="22"/>
      <c r="B7" s="23"/>
      <c r="C7" s="24"/>
      <c r="D7" s="28"/>
      <c r="E7" s="4"/>
      <c r="F7" s="4"/>
      <c r="G7" s="21"/>
      <c r="H7" s="21"/>
      <c r="I7" s="31" t="s">
        <v>1282</v>
      </c>
      <c r="J7" s="31"/>
      <c r="K7" s="31"/>
      <c r="L7" s="31"/>
      <c r="M7" s="31"/>
      <c r="N7" s="31"/>
      <c r="P7" s="31" t="s">
        <v>1282</v>
      </c>
      <c r="Q7" s="31"/>
      <c r="R7" s="31"/>
      <c r="S7" s="31"/>
      <c r="T7" s="31"/>
      <c r="U7" s="31"/>
      <c r="V7" s="4"/>
      <c r="W7" s="4"/>
      <c r="X7" s="4"/>
      <c r="Y7" s="7"/>
      <c r="Z7" s="7"/>
      <c r="AA7" s="7"/>
      <c r="AB7" s="7"/>
    </row>
    <row r="8" spans="1:28">
      <c r="A8" s="22"/>
      <c r="B8" s="23"/>
      <c r="C8" s="24"/>
      <c r="D8" s="28"/>
      <c r="E8" s="4"/>
      <c r="F8" s="4"/>
      <c r="G8" s="27" t="s">
        <v>1365</v>
      </c>
      <c r="H8" s="27"/>
      <c r="I8" s="5" t="s">
        <v>602</v>
      </c>
      <c r="J8" s="5"/>
      <c r="K8" s="5" t="s">
        <v>1366</v>
      </c>
      <c r="L8" s="5"/>
      <c r="M8" s="5" t="s">
        <v>597</v>
      </c>
      <c r="N8" s="5"/>
      <c r="P8" s="5" t="s">
        <v>602</v>
      </c>
      <c r="Q8" s="5"/>
      <c r="R8" s="5" t="s">
        <v>597</v>
      </c>
      <c r="S8" s="5"/>
      <c r="T8" s="5" t="s">
        <v>1366</v>
      </c>
      <c r="U8" s="5"/>
      <c r="V8" s="4"/>
      <c r="W8" s="4"/>
      <c r="X8" s="4"/>
      <c r="Y8" s="7"/>
      <c r="Z8" s="7"/>
      <c r="AA8" s="7"/>
      <c r="AB8" s="7"/>
    </row>
    <row r="9" spans="1:28">
      <c r="A9" s="22"/>
      <c r="B9" s="23"/>
      <c r="C9" s="24"/>
      <c r="D9" s="28"/>
      <c r="E9" s="4"/>
      <c r="F9" s="4"/>
      <c r="G9" s="27"/>
      <c r="H9" s="27"/>
      <c r="I9" s="5"/>
      <c r="J9" s="5"/>
      <c r="K9" s="5"/>
      <c r="L9" s="5"/>
      <c r="M9" s="5"/>
      <c r="N9" s="5"/>
      <c r="P9" s="5"/>
      <c r="Q9" s="5"/>
      <c r="R9" s="5"/>
      <c r="S9" s="5"/>
      <c r="T9" s="5"/>
      <c r="U9" s="5"/>
      <c r="V9" s="4"/>
      <c r="W9" s="4"/>
      <c r="X9" s="4"/>
      <c r="Y9" s="7"/>
      <c r="Z9" s="7"/>
      <c r="AA9" s="7"/>
      <c r="AB9" s="7"/>
    </row>
    <row r="10" spans="1:28">
      <c r="A10" s="22"/>
      <c r="B10" s="23"/>
      <c r="C10" s="24"/>
      <c r="D10" s="28"/>
      <c r="E10" s="4"/>
      <c r="F10" s="4"/>
      <c r="G10" s="27"/>
      <c r="H10" s="27"/>
      <c r="I10" s="5"/>
      <c r="J10" s="5"/>
      <c r="K10" s="5"/>
      <c r="L10" s="5"/>
      <c r="M10" s="5"/>
      <c r="N10" s="5"/>
      <c r="P10" s="5"/>
      <c r="Q10" s="5"/>
      <c r="R10" s="5"/>
      <c r="S10" s="5"/>
      <c r="T10" s="5"/>
      <c r="U10" s="5"/>
      <c r="V10" s="4"/>
      <c r="W10" s="4"/>
      <c r="X10" s="4"/>
      <c r="Y10" s="7"/>
      <c r="Z10" s="7"/>
      <c r="AA10" s="7"/>
      <c r="AB10" s="7"/>
    </row>
    <row r="11" spans="1:25">
      <c r="A11" s="22"/>
      <c r="B11" s="23"/>
      <c r="C11" s="24"/>
      <c r="D11" s="4" t="s">
        <v>1367</v>
      </c>
      <c r="E11" s="4"/>
      <c r="F11" s="29" t="s">
        <v>247</v>
      </c>
      <c r="G11" s="29"/>
      <c r="H11" s="30" t="s">
        <v>248</v>
      </c>
      <c r="I11" s="30"/>
      <c r="J11" s="45" t="s">
        <v>249</v>
      </c>
      <c r="K11" s="45"/>
      <c r="M11" s="29" t="s">
        <v>247</v>
      </c>
      <c r="N11" s="29"/>
      <c r="O11" s="30" t="s">
        <v>248</v>
      </c>
      <c r="P11" s="30"/>
      <c r="Q11" s="45" t="s">
        <v>249</v>
      </c>
      <c r="R11" s="45"/>
      <c r="T11" s="29" t="s">
        <v>247</v>
      </c>
      <c r="U11" s="29"/>
      <c r="V11" s="30" t="s">
        <v>248</v>
      </c>
      <c r="W11" s="30"/>
      <c r="X11" s="45" t="s">
        <v>249</v>
      </c>
      <c r="Y11" s="45"/>
    </row>
    <row r="12" spans="1:25">
      <c r="A12" s="22"/>
      <c r="B12" s="23"/>
      <c r="C12" s="24"/>
      <c r="D12" s="4"/>
      <c r="E12" s="4"/>
      <c r="F12" s="29" t="s">
        <v>252</v>
      </c>
      <c r="G12" s="29"/>
      <c r="H12" s="30" t="s">
        <v>427</v>
      </c>
      <c r="I12" s="30"/>
      <c r="J12" s="45" t="s">
        <v>595</v>
      </c>
      <c r="K12" s="45"/>
      <c r="M12" s="29" t="s">
        <v>252</v>
      </c>
      <c r="N12" s="29"/>
      <c r="O12" s="30" t="s">
        <v>590</v>
      </c>
      <c r="P12" s="30"/>
      <c r="Q12" s="45" t="s">
        <v>592</v>
      </c>
      <c r="R12" s="45"/>
      <c r="T12" s="29" t="s">
        <v>252</v>
      </c>
      <c r="U12" s="29"/>
      <c r="V12" s="30" t="s">
        <v>427</v>
      </c>
      <c r="W12" s="30"/>
      <c r="X12" s="45" t="s">
        <v>592</v>
      </c>
      <c r="Y12" s="45"/>
    </row>
    <row r="13" spans="1:25">
      <c r="A13" s="22"/>
      <c r="B13" s="23"/>
      <c r="C13" s="24"/>
      <c r="D13" s="4"/>
      <c r="E13" s="4"/>
      <c r="F13" s="31" t="s">
        <v>1330</v>
      </c>
      <c r="G13" s="31"/>
      <c r="H13" s="31" t="s">
        <v>598</v>
      </c>
      <c r="I13" s="31"/>
      <c r="J13" s="31" t="s">
        <v>597</v>
      </c>
      <c r="K13" s="31"/>
      <c r="M13" s="31" t="s">
        <v>1330</v>
      </c>
      <c r="N13" s="31"/>
      <c r="O13" s="31" t="s">
        <v>598</v>
      </c>
      <c r="P13" s="31"/>
      <c r="Q13" s="31" t="s">
        <v>597</v>
      </c>
      <c r="R13" s="31"/>
      <c r="T13" s="31" t="s">
        <v>1330</v>
      </c>
      <c r="U13" s="31"/>
      <c r="V13" s="31" t="s">
        <v>618</v>
      </c>
      <c r="W13" s="31"/>
      <c r="X13" s="31" t="s">
        <v>597</v>
      </c>
      <c r="Y13" s="31"/>
    </row>
    <row r="14" spans="1:25">
      <c r="A14" s="22"/>
      <c r="B14" s="23"/>
      <c r="C14" s="24"/>
      <c r="D14" s="4"/>
      <c r="E14" s="4"/>
      <c r="F14" s="31"/>
      <c r="G14" s="31"/>
      <c r="H14" s="31"/>
      <c r="I14" s="31"/>
      <c r="J14" s="31"/>
      <c r="K14" s="31"/>
      <c r="M14" s="31"/>
      <c r="N14" s="31"/>
      <c r="O14" s="31"/>
      <c r="P14" s="31"/>
      <c r="Q14" s="31"/>
      <c r="R14" s="31"/>
      <c r="T14" s="31"/>
      <c r="U14" s="31"/>
      <c r="V14" s="31"/>
      <c r="W14" s="31"/>
      <c r="X14" s="31"/>
      <c r="Y14" s="31"/>
    </row>
    <row r="15" spans="1:25">
      <c r="A15" s="22"/>
      <c r="B15" s="23"/>
      <c r="C15" s="24"/>
      <c r="D15" s="4"/>
      <c r="E15" s="4"/>
      <c r="F15" s="31" t="s">
        <v>602</v>
      </c>
      <c r="G15" s="31"/>
      <c r="H15" s="31" t="s">
        <v>306</v>
      </c>
      <c r="I15" s="31"/>
      <c r="J15" s="31" t="s">
        <v>609</v>
      </c>
      <c r="K15" s="31"/>
      <c r="M15" s="31" t="s">
        <v>602</v>
      </c>
      <c r="N15" s="31"/>
      <c r="O15" s="31" t="s">
        <v>1368</v>
      </c>
      <c r="P15" s="31"/>
      <c r="Q15" s="31" t="s">
        <v>609</v>
      </c>
      <c r="R15" s="31"/>
      <c r="T15" s="31" t="s">
        <v>602</v>
      </c>
      <c r="U15" s="31"/>
      <c r="V15" s="31" t="s">
        <v>605</v>
      </c>
      <c r="W15" s="31"/>
      <c r="X15" s="31" t="s">
        <v>609</v>
      </c>
      <c r="Y15" s="31"/>
    </row>
    <row r="16" spans="1:25">
      <c r="A16" s="22"/>
      <c r="B16" s="23"/>
      <c r="C16" s="24"/>
      <c r="D16" s="4"/>
      <c r="E16" s="4"/>
      <c r="F16" s="31"/>
      <c r="G16" s="31"/>
      <c r="H16" s="31"/>
      <c r="I16" s="31"/>
      <c r="J16" s="31"/>
      <c r="K16" s="31"/>
      <c r="M16" s="31"/>
      <c r="N16" s="31"/>
      <c r="O16" s="31"/>
      <c r="P16" s="31"/>
      <c r="Q16" s="31"/>
      <c r="R16" s="31"/>
      <c r="T16" s="31"/>
      <c r="U16" s="31"/>
      <c r="V16" s="31"/>
      <c r="W16" s="31"/>
      <c r="X16" s="31"/>
      <c r="Y16" s="31"/>
    </row>
    <row r="17" spans="1:25">
      <c r="A17" s="22"/>
      <c r="B17" s="23"/>
      <c r="C17" s="24"/>
      <c r="D17" s="4"/>
      <c r="E17" s="4"/>
      <c r="F17" s="31" t="s">
        <v>624</v>
      </c>
      <c r="G17" s="31"/>
      <c r="H17" s="31" t="s">
        <v>1369</v>
      </c>
      <c r="I17" s="31"/>
      <c r="J17" s="31" t="s">
        <v>625</v>
      </c>
      <c r="K17" s="31"/>
      <c r="M17" s="31" t="s">
        <v>624</v>
      </c>
      <c r="N17" s="31"/>
      <c r="O17" s="31" t="s">
        <v>621</v>
      </c>
      <c r="P17" s="31"/>
      <c r="Q17" s="31" t="s">
        <v>625</v>
      </c>
      <c r="R17" s="31"/>
      <c r="T17" s="31" t="s">
        <v>624</v>
      </c>
      <c r="U17" s="31"/>
      <c r="V17" s="31" t="s">
        <v>1369</v>
      </c>
      <c r="W17" s="31"/>
      <c r="X17" s="31" t="s">
        <v>625</v>
      </c>
      <c r="Y17" s="31"/>
    </row>
    <row r="18" spans="1:5">
      <c r="A18" s="22"/>
      <c r="B18" s="23"/>
      <c r="C18" s="24"/>
      <c r="D18" s="4"/>
      <c r="E18" s="4"/>
    </row>
    <row r="19" spans="1:29">
      <c r="A19" s="22"/>
      <c r="B19" s="23"/>
      <c r="C19" s="24"/>
      <c r="D19" s="59" t="s">
        <v>1298</v>
      </c>
      <c r="E19" s="60"/>
      <c r="F19" s="21" t="s">
        <v>1370</v>
      </c>
      <c r="G19" s="21"/>
      <c r="H19" s="29" t="s">
        <v>247</v>
      </c>
      <c r="I19" s="29"/>
      <c r="J19" s="30" t="s">
        <v>248</v>
      </c>
      <c r="K19" s="30"/>
      <c r="L19" s="45" t="s">
        <v>249</v>
      </c>
      <c r="M19" s="45"/>
      <c r="N19" s="21" t="s">
        <v>1371</v>
      </c>
      <c r="O19" s="21"/>
      <c r="P19" s="29" t="s">
        <v>247</v>
      </c>
      <c r="Q19" s="29"/>
      <c r="R19" s="30" t="s">
        <v>248</v>
      </c>
      <c r="S19" s="30"/>
      <c r="T19" s="45" t="s">
        <v>249</v>
      </c>
      <c r="U19" s="45"/>
      <c r="V19" s="21" t="s">
        <v>1372</v>
      </c>
      <c r="W19" s="21"/>
      <c r="X19" s="29" t="s">
        <v>247</v>
      </c>
      <c r="Y19" s="29"/>
      <c r="Z19" s="30" t="s">
        <v>248</v>
      </c>
      <c r="AA19" s="30"/>
      <c r="AB19" s="45" t="s">
        <v>249</v>
      </c>
      <c r="AC19" s="45"/>
    </row>
    <row r="20" spans="1:29">
      <c r="A20" s="22"/>
      <c r="B20" s="23"/>
      <c r="C20" s="24"/>
      <c r="D20" s="61"/>
      <c r="E20" s="62"/>
      <c r="F20" s="21"/>
      <c r="G20" s="21"/>
      <c r="H20" s="29" t="s">
        <v>252</v>
      </c>
      <c r="I20" s="29"/>
      <c r="J20" s="30" t="s">
        <v>427</v>
      </c>
      <c r="K20" s="30"/>
      <c r="L20" s="45" t="s">
        <v>595</v>
      </c>
      <c r="M20" s="45"/>
      <c r="N20" s="21"/>
      <c r="O20" s="21"/>
      <c r="P20" s="29" t="s">
        <v>200</v>
      </c>
      <c r="Q20" s="29"/>
      <c r="R20" s="30" t="s">
        <v>426</v>
      </c>
      <c r="S20" s="30"/>
      <c r="T20" s="45" t="s">
        <v>1373</v>
      </c>
      <c r="U20" s="45"/>
      <c r="V20" s="21"/>
      <c r="W20" s="21"/>
      <c r="X20" s="29" t="s">
        <v>503</v>
      </c>
      <c r="Y20" s="29"/>
      <c r="Z20" s="30" t="s">
        <v>236</v>
      </c>
      <c r="AA20" s="30"/>
      <c r="AB20" s="45" t="s">
        <v>533</v>
      </c>
      <c r="AC20" s="45"/>
    </row>
    <row r="21" spans="1:29">
      <c r="A21" s="22"/>
      <c r="B21" s="23"/>
      <c r="C21" s="24"/>
      <c r="D21" s="61"/>
      <c r="E21" s="62"/>
      <c r="F21" s="21"/>
      <c r="G21" s="21"/>
      <c r="H21" s="31" t="s">
        <v>1330</v>
      </c>
      <c r="I21" s="31"/>
      <c r="J21" s="31" t="s">
        <v>618</v>
      </c>
      <c r="K21" s="31"/>
      <c r="L21" s="31" t="s">
        <v>597</v>
      </c>
      <c r="M21" s="31"/>
      <c r="N21" s="21"/>
      <c r="O21" s="21"/>
      <c r="P21" s="31" t="s">
        <v>611</v>
      </c>
      <c r="Q21" s="31"/>
      <c r="R21" s="31" t="s">
        <v>1374</v>
      </c>
      <c r="S21" s="31"/>
      <c r="T21" s="31" t="s">
        <v>601</v>
      </c>
      <c r="U21" s="31"/>
      <c r="V21" s="21"/>
      <c r="W21" s="21"/>
      <c r="X21" s="31" t="s">
        <v>1375</v>
      </c>
      <c r="Y21" s="31"/>
      <c r="Z21" s="31" t="s">
        <v>639</v>
      </c>
      <c r="AA21" s="31"/>
      <c r="AB21" s="31" t="s">
        <v>618</v>
      </c>
      <c r="AC21" s="31"/>
    </row>
    <row r="22" spans="1:29">
      <c r="A22" s="22"/>
      <c r="B22" s="23"/>
      <c r="C22" s="24"/>
      <c r="D22" s="61"/>
      <c r="E22" s="62"/>
      <c r="F22" s="21"/>
      <c r="G22" s="21"/>
      <c r="H22" s="31"/>
      <c r="I22" s="31"/>
      <c r="J22" s="31"/>
      <c r="K22" s="31"/>
      <c r="L22" s="31"/>
      <c r="M22" s="31"/>
      <c r="N22" s="21"/>
      <c r="O22" s="21"/>
      <c r="P22" s="31"/>
      <c r="Q22" s="31"/>
      <c r="R22" s="31"/>
      <c r="S22" s="31"/>
      <c r="T22" s="31"/>
      <c r="U22" s="31"/>
      <c r="V22" s="21"/>
      <c r="W22" s="21"/>
      <c r="X22" s="31"/>
      <c r="Y22" s="31"/>
      <c r="Z22" s="31"/>
      <c r="AA22" s="31"/>
      <c r="AB22" s="31"/>
      <c r="AC22" s="31"/>
    </row>
    <row r="23" spans="1:29">
      <c r="A23" s="22"/>
      <c r="B23" s="23"/>
      <c r="C23" s="24"/>
      <c r="D23" s="61"/>
      <c r="E23" s="62"/>
      <c r="F23" s="21"/>
      <c r="G23" s="21"/>
      <c r="H23" s="31" t="s">
        <v>602</v>
      </c>
      <c r="I23" s="31"/>
      <c r="J23" s="31" t="s">
        <v>306</v>
      </c>
      <c r="K23" s="31"/>
      <c r="L23" s="31" t="s">
        <v>609</v>
      </c>
      <c r="M23" s="31"/>
      <c r="N23" s="21"/>
      <c r="O23" s="21"/>
      <c r="P23" s="31" t="s">
        <v>612</v>
      </c>
      <c r="Q23" s="31"/>
      <c r="R23" s="31" t="s">
        <v>637</v>
      </c>
      <c r="S23" s="31"/>
      <c r="T23" s="31" t="s">
        <v>1376</v>
      </c>
      <c r="U23" s="31"/>
      <c r="V23" s="21"/>
      <c r="W23" s="21"/>
      <c r="X23" s="31" t="s">
        <v>608</v>
      </c>
      <c r="Y23" s="31"/>
      <c r="Z23" s="31" t="s">
        <v>1377</v>
      </c>
      <c r="AA23" s="31"/>
      <c r="AB23" s="31" t="s">
        <v>605</v>
      </c>
      <c r="AC23" s="31"/>
    </row>
    <row r="24" spans="1:29">
      <c r="A24" s="22"/>
      <c r="B24" s="23"/>
      <c r="C24" s="24"/>
      <c r="D24" s="61"/>
      <c r="E24" s="62"/>
      <c r="F24" s="21"/>
      <c r="G24" s="21"/>
      <c r="H24" s="31"/>
      <c r="I24" s="31"/>
      <c r="J24" s="31"/>
      <c r="K24" s="31"/>
      <c r="L24" s="31"/>
      <c r="M24" s="31"/>
      <c r="N24" s="21"/>
      <c r="O24" s="21"/>
      <c r="P24" s="31"/>
      <c r="Q24" s="31"/>
      <c r="R24" s="31"/>
      <c r="S24" s="31"/>
      <c r="T24" s="31"/>
      <c r="U24" s="31"/>
      <c r="V24" s="21"/>
      <c r="W24" s="21"/>
      <c r="X24" s="31"/>
      <c r="Y24" s="31"/>
      <c r="Z24" s="31"/>
      <c r="AA24" s="31"/>
      <c r="AB24" s="31"/>
      <c r="AC24" s="31"/>
    </row>
    <row r="25" spans="1:29">
      <c r="A25" s="22"/>
      <c r="B25" s="23"/>
      <c r="C25" s="24"/>
      <c r="D25" s="61"/>
      <c r="E25" s="62"/>
      <c r="F25" s="21"/>
      <c r="G25" s="21"/>
      <c r="H25" s="46" t="s">
        <v>624</v>
      </c>
      <c r="I25" s="31"/>
      <c r="J25" s="31" t="s">
        <v>1369</v>
      </c>
      <c r="K25" s="31"/>
      <c r="L25" s="31" t="s">
        <v>625</v>
      </c>
      <c r="M25" s="31"/>
      <c r="N25" s="21"/>
      <c r="O25" s="21"/>
      <c r="P25" s="31" t="s">
        <v>643</v>
      </c>
      <c r="Q25" s="31"/>
      <c r="R25" s="31" t="s">
        <v>623</v>
      </c>
      <c r="S25" s="31"/>
      <c r="T25" s="31" t="s">
        <v>1378</v>
      </c>
      <c r="U25" s="31"/>
      <c r="V25" s="47"/>
      <c r="W25" s="47"/>
      <c r="X25" s="32" t="s">
        <v>1379</v>
      </c>
      <c r="Y25" s="32"/>
      <c r="Z25" s="32" t="s">
        <v>619</v>
      </c>
      <c r="AA25" s="32"/>
      <c r="AB25" s="32" t="s">
        <v>1351</v>
      </c>
      <c r="AC25" s="32"/>
    </row>
    <row r="26" spans="1:29">
      <c r="A26" s="22"/>
      <c r="B26" s="23"/>
      <c r="C26" s="24"/>
      <c r="D26" s="61"/>
      <c r="E26" s="62"/>
      <c r="F26" s="21" t="s">
        <v>1380</v>
      </c>
      <c r="G26" s="21"/>
      <c r="H26" s="29" t="s">
        <v>247</v>
      </c>
      <c r="I26" s="29"/>
      <c r="J26" s="30" t="s">
        <v>248</v>
      </c>
      <c r="K26" s="30"/>
      <c r="L26" s="45" t="s">
        <v>249</v>
      </c>
      <c r="M26" s="45"/>
      <c r="N26" s="21" t="s">
        <v>1381</v>
      </c>
      <c r="O26" s="21"/>
      <c r="P26" s="29" t="s">
        <v>247</v>
      </c>
      <c r="Q26" s="29"/>
      <c r="R26" s="30" t="s">
        <v>248</v>
      </c>
      <c r="S26" s="30"/>
      <c r="T26" s="45" t="s">
        <v>249</v>
      </c>
      <c r="U26" s="45"/>
      <c r="V26" s="21" t="s">
        <v>1382</v>
      </c>
      <c r="W26" s="21"/>
      <c r="X26" s="29" t="s">
        <v>247</v>
      </c>
      <c r="Y26" s="29"/>
      <c r="Z26" s="30" t="s">
        <v>248</v>
      </c>
      <c r="AA26" s="30"/>
      <c r="AB26" s="45" t="s">
        <v>249</v>
      </c>
      <c r="AC26" s="45"/>
    </row>
    <row r="27" spans="1:29">
      <c r="A27" s="22"/>
      <c r="B27" s="23"/>
      <c r="C27" s="24"/>
      <c r="D27" s="61"/>
      <c r="E27" s="62"/>
      <c r="F27" s="21"/>
      <c r="G27" s="21"/>
      <c r="H27" s="29" t="s">
        <v>252</v>
      </c>
      <c r="I27" s="29"/>
      <c r="J27" s="30" t="s">
        <v>590</v>
      </c>
      <c r="K27" s="30"/>
      <c r="L27" s="45" t="s">
        <v>592</v>
      </c>
      <c r="M27" s="45"/>
      <c r="N27" s="21"/>
      <c r="O27" s="21"/>
      <c r="P27" s="29" t="s">
        <v>533</v>
      </c>
      <c r="Q27" s="29"/>
      <c r="R27" s="30" t="s">
        <v>593</v>
      </c>
      <c r="S27" s="30"/>
      <c r="T27" s="45" t="s">
        <v>427</v>
      </c>
      <c r="U27" s="45"/>
      <c r="V27" s="21"/>
      <c r="W27" s="21"/>
      <c r="X27" s="29" t="s">
        <v>503</v>
      </c>
      <c r="Y27" s="29"/>
      <c r="Z27" s="30" t="s">
        <v>236</v>
      </c>
      <c r="AA27" s="30"/>
      <c r="AB27" s="45" t="s">
        <v>533</v>
      </c>
      <c r="AC27" s="45"/>
    </row>
    <row r="28" spans="1:29">
      <c r="A28" s="22"/>
      <c r="B28" s="23"/>
      <c r="C28" s="24"/>
      <c r="D28" s="61"/>
      <c r="E28" s="62"/>
      <c r="F28" s="21"/>
      <c r="G28" s="21"/>
      <c r="H28" s="31" t="s">
        <v>1330</v>
      </c>
      <c r="I28" s="31"/>
      <c r="J28" s="31" t="s">
        <v>598</v>
      </c>
      <c r="K28" s="31"/>
      <c r="L28" s="31" t="s">
        <v>597</v>
      </c>
      <c r="M28" s="31"/>
      <c r="N28" s="21"/>
      <c r="O28" s="21"/>
      <c r="P28" s="31" t="s">
        <v>636</v>
      </c>
      <c r="Q28" s="31"/>
      <c r="R28" s="31" t="s">
        <v>1289</v>
      </c>
      <c r="S28" s="31"/>
      <c r="T28" s="31" t="s">
        <v>601</v>
      </c>
      <c r="U28" s="31"/>
      <c r="V28" s="21"/>
      <c r="W28" s="21"/>
      <c r="X28" s="31" t="s">
        <v>1375</v>
      </c>
      <c r="Y28" s="31"/>
      <c r="Z28" s="31" t="s">
        <v>639</v>
      </c>
      <c r="AA28" s="31"/>
      <c r="AB28" s="31" t="s">
        <v>1383</v>
      </c>
      <c r="AC28" s="31"/>
    </row>
    <row r="29" spans="1:29">
      <c r="A29" s="22"/>
      <c r="B29" s="23"/>
      <c r="C29" s="24"/>
      <c r="D29" s="61"/>
      <c r="E29" s="62"/>
      <c r="F29" s="21"/>
      <c r="G29" s="21"/>
      <c r="H29" s="31"/>
      <c r="I29" s="31"/>
      <c r="J29" s="31"/>
      <c r="K29" s="31"/>
      <c r="L29" s="31"/>
      <c r="M29" s="31"/>
      <c r="N29" s="21"/>
      <c r="O29" s="21"/>
      <c r="P29" s="31"/>
      <c r="Q29" s="31"/>
      <c r="R29" s="31"/>
      <c r="S29" s="31"/>
      <c r="T29" s="31"/>
      <c r="U29" s="31"/>
      <c r="V29" s="21"/>
      <c r="W29" s="21"/>
      <c r="X29" s="31"/>
      <c r="Y29" s="31"/>
      <c r="Z29" s="31"/>
      <c r="AA29" s="31"/>
      <c r="AB29" s="31"/>
      <c r="AC29" s="31"/>
    </row>
    <row r="30" spans="1:29">
      <c r="A30" s="22"/>
      <c r="B30" s="23"/>
      <c r="C30" s="24"/>
      <c r="D30" s="61"/>
      <c r="E30" s="62"/>
      <c r="F30" s="21"/>
      <c r="G30" s="21"/>
      <c r="H30" s="31" t="s">
        <v>602</v>
      </c>
      <c r="I30" s="31"/>
      <c r="J30" s="31" t="s">
        <v>1368</v>
      </c>
      <c r="K30" s="31"/>
      <c r="L30" s="31" t="s">
        <v>609</v>
      </c>
      <c r="M30" s="31"/>
      <c r="N30" s="21"/>
      <c r="O30" s="21"/>
      <c r="P30" s="31" t="s">
        <v>608</v>
      </c>
      <c r="Q30" s="31"/>
      <c r="R30" s="31" t="s">
        <v>637</v>
      </c>
      <c r="S30" s="31"/>
      <c r="T30" s="31" t="s">
        <v>613</v>
      </c>
      <c r="U30" s="31"/>
      <c r="V30" s="21"/>
      <c r="W30" s="21"/>
      <c r="X30" s="31" t="s">
        <v>1377</v>
      </c>
      <c r="Y30" s="31"/>
      <c r="Z30" s="31" t="s">
        <v>618</v>
      </c>
      <c r="AA30" s="31"/>
      <c r="AB30" s="31" t="s">
        <v>605</v>
      </c>
      <c r="AC30" s="31"/>
    </row>
    <row r="31" spans="1:29">
      <c r="A31" s="22"/>
      <c r="B31" s="23"/>
      <c r="C31" s="24"/>
      <c r="D31" s="61"/>
      <c r="E31" s="62"/>
      <c r="F31" s="21"/>
      <c r="G31" s="21"/>
      <c r="H31" s="31"/>
      <c r="I31" s="31"/>
      <c r="J31" s="31"/>
      <c r="K31" s="31"/>
      <c r="L31" s="31"/>
      <c r="M31" s="31"/>
      <c r="N31" s="21"/>
      <c r="O31" s="21"/>
      <c r="P31" s="31"/>
      <c r="Q31" s="31"/>
      <c r="R31" s="31"/>
      <c r="S31" s="31"/>
      <c r="T31" s="31"/>
      <c r="U31" s="31"/>
      <c r="V31" s="21"/>
      <c r="W31" s="21"/>
      <c r="X31" s="31"/>
      <c r="Y31" s="31"/>
      <c r="Z31" s="31"/>
      <c r="AA31" s="31"/>
      <c r="AB31" s="31"/>
      <c r="AC31" s="31"/>
    </row>
    <row r="32" spans="1:29">
      <c r="A32" s="22"/>
      <c r="B32" s="23"/>
      <c r="C32" s="24"/>
      <c r="D32" s="61"/>
      <c r="E32" s="62"/>
      <c r="F32" s="21"/>
      <c r="G32" s="21"/>
      <c r="H32" s="31" t="s">
        <v>624</v>
      </c>
      <c r="I32" s="31"/>
      <c r="J32" s="31" t="s">
        <v>621</v>
      </c>
      <c r="K32" s="31"/>
      <c r="L32" s="31" t="s">
        <v>625</v>
      </c>
      <c r="M32" s="31"/>
      <c r="N32" s="21"/>
      <c r="O32" s="21"/>
      <c r="P32" s="31" t="s">
        <v>652</v>
      </c>
      <c r="Q32" s="31"/>
      <c r="R32" s="31" t="s">
        <v>623</v>
      </c>
      <c r="S32" s="31"/>
      <c r="T32" s="31" t="s">
        <v>1369</v>
      </c>
      <c r="U32" s="31"/>
      <c r="V32" s="47"/>
      <c r="W32" s="47"/>
      <c r="X32" s="32" t="s">
        <v>1379</v>
      </c>
      <c r="Y32" s="32"/>
      <c r="Z32" s="32" t="s">
        <v>619</v>
      </c>
      <c r="AA32" s="32"/>
      <c r="AB32" s="32" t="s">
        <v>1351</v>
      </c>
      <c r="AC32" s="32"/>
    </row>
    <row r="33" spans="1:29">
      <c r="A33" s="22"/>
      <c r="B33" s="23"/>
      <c r="C33" s="24"/>
      <c r="D33" s="61"/>
      <c r="E33" s="62"/>
      <c r="F33" s="21" t="s">
        <v>1384</v>
      </c>
      <c r="G33" s="21"/>
      <c r="H33" s="29" t="s">
        <v>247</v>
      </c>
      <c r="I33" s="29"/>
      <c r="J33" s="30" t="s">
        <v>248</v>
      </c>
      <c r="K33" s="30"/>
      <c r="L33" s="45" t="s">
        <v>249</v>
      </c>
      <c r="M33" s="45"/>
      <c r="N33" s="21" t="s">
        <v>647</v>
      </c>
      <c r="O33" s="21"/>
      <c r="P33" s="29" t="s">
        <v>247</v>
      </c>
      <c r="Q33" s="29"/>
      <c r="R33" s="30" t="s">
        <v>248</v>
      </c>
      <c r="S33" s="30"/>
      <c r="T33" s="45" t="s">
        <v>249</v>
      </c>
      <c r="U33" s="45"/>
      <c r="V33" s="21" t="s">
        <v>1385</v>
      </c>
      <c r="W33" s="21"/>
      <c r="X33" s="29" t="s">
        <v>247</v>
      </c>
      <c r="Y33" s="29"/>
      <c r="Z33" s="30" t="s">
        <v>248</v>
      </c>
      <c r="AA33" s="30"/>
      <c r="AB33" s="45" t="s">
        <v>249</v>
      </c>
      <c r="AC33" s="45"/>
    </row>
    <row r="34" spans="1:29">
      <c r="A34" s="22"/>
      <c r="B34" s="23"/>
      <c r="C34" s="24"/>
      <c r="D34" s="61"/>
      <c r="E34" s="62"/>
      <c r="F34" s="21"/>
      <c r="G34" s="21"/>
      <c r="H34" s="29" t="s">
        <v>252</v>
      </c>
      <c r="I34" s="29"/>
      <c r="J34" s="30" t="s">
        <v>427</v>
      </c>
      <c r="K34" s="30"/>
      <c r="L34" s="45" t="s">
        <v>592</v>
      </c>
      <c r="M34" s="45"/>
      <c r="N34" s="21"/>
      <c r="O34" s="21"/>
      <c r="P34" s="29" t="s">
        <v>493</v>
      </c>
      <c r="Q34" s="29"/>
      <c r="R34" s="30" t="s">
        <v>593</v>
      </c>
      <c r="S34" s="30"/>
      <c r="T34" s="45" t="s">
        <v>226</v>
      </c>
      <c r="U34" s="45"/>
      <c r="V34" s="21"/>
      <c r="W34" s="21"/>
      <c r="X34" s="29" t="s">
        <v>236</v>
      </c>
      <c r="Y34" s="29"/>
      <c r="Z34" s="30" t="s">
        <v>220</v>
      </c>
      <c r="AA34" s="30"/>
      <c r="AB34" s="45" t="s">
        <v>1386</v>
      </c>
      <c r="AC34" s="45"/>
    </row>
    <row r="35" spans="1:29">
      <c r="A35" s="22"/>
      <c r="B35" s="23"/>
      <c r="C35" s="24"/>
      <c r="D35" s="61"/>
      <c r="E35" s="62"/>
      <c r="F35" s="21"/>
      <c r="G35" s="21"/>
      <c r="H35" s="31" t="s">
        <v>1330</v>
      </c>
      <c r="I35" s="31"/>
      <c r="J35" s="31" t="s">
        <v>618</v>
      </c>
      <c r="K35" s="31"/>
      <c r="L35" s="31" t="s">
        <v>597</v>
      </c>
      <c r="M35" s="31"/>
      <c r="N35" s="21"/>
      <c r="O35" s="21"/>
      <c r="P35" s="31" t="s">
        <v>596</v>
      </c>
      <c r="Q35" s="31"/>
      <c r="R35" s="31" t="s">
        <v>641</v>
      </c>
      <c r="S35" s="31"/>
      <c r="T35" s="31" t="s">
        <v>601</v>
      </c>
      <c r="U35" s="31"/>
      <c r="V35" s="21"/>
      <c r="W35" s="21"/>
      <c r="X35" s="31" t="s">
        <v>636</v>
      </c>
      <c r="Y35" s="31"/>
      <c r="Z35" s="31" t="s">
        <v>1289</v>
      </c>
      <c r="AA35" s="31"/>
      <c r="AB35" s="31" t="s">
        <v>1387</v>
      </c>
      <c r="AC35" s="31"/>
    </row>
    <row r="36" spans="1:29">
      <c r="A36" s="22"/>
      <c r="B36" s="23"/>
      <c r="C36" s="24"/>
      <c r="D36" s="61"/>
      <c r="E36" s="62"/>
      <c r="F36" s="21"/>
      <c r="G36" s="21"/>
      <c r="H36" s="31"/>
      <c r="I36" s="31"/>
      <c r="J36" s="31"/>
      <c r="K36" s="31"/>
      <c r="L36" s="31"/>
      <c r="M36" s="31"/>
      <c r="N36" s="21"/>
      <c r="O36" s="21"/>
      <c r="P36" s="31"/>
      <c r="Q36" s="31"/>
      <c r="R36" s="31"/>
      <c r="S36" s="31"/>
      <c r="T36" s="31"/>
      <c r="U36" s="31"/>
      <c r="V36" s="21"/>
      <c r="W36" s="21"/>
      <c r="X36" s="31"/>
      <c r="Y36" s="31"/>
      <c r="Z36" s="31"/>
      <c r="AA36" s="31"/>
      <c r="AB36" s="31"/>
      <c r="AC36" s="31"/>
    </row>
    <row r="37" spans="1:29">
      <c r="A37" s="22"/>
      <c r="B37" s="23"/>
      <c r="C37" s="24"/>
      <c r="D37" s="61"/>
      <c r="E37" s="62"/>
      <c r="F37" s="21"/>
      <c r="G37" s="21"/>
      <c r="H37" s="31" t="s">
        <v>602</v>
      </c>
      <c r="I37" s="31"/>
      <c r="J37" s="31" t="s">
        <v>605</v>
      </c>
      <c r="K37" s="31"/>
      <c r="L37" s="31" t="s">
        <v>609</v>
      </c>
      <c r="M37" s="31"/>
      <c r="N37" s="21"/>
      <c r="O37" s="21"/>
      <c r="P37" s="31" t="s">
        <v>650</v>
      </c>
      <c r="Q37" s="31"/>
      <c r="R37" s="31" t="s">
        <v>637</v>
      </c>
      <c r="S37" s="31"/>
      <c r="T37" s="31" t="s">
        <v>613</v>
      </c>
      <c r="U37" s="31"/>
      <c r="V37" s="21"/>
      <c r="W37" s="21"/>
      <c r="X37" s="31" t="s">
        <v>1377</v>
      </c>
      <c r="Y37" s="31"/>
      <c r="Z37" s="31" t="s">
        <v>1388</v>
      </c>
      <c r="AA37" s="31"/>
      <c r="AB37" s="31" t="s">
        <v>598</v>
      </c>
      <c r="AC37" s="31"/>
    </row>
    <row r="38" spans="1:29">
      <c r="A38" s="22"/>
      <c r="B38" s="23"/>
      <c r="C38" s="24"/>
      <c r="D38" s="61"/>
      <c r="E38" s="62"/>
      <c r="F38" s="21"/>
      <c r="G38" s="21"/>
      <c r="H38" s="31"/>
      <c r="I38" s="31"/>
      <c r="J38" s="31"/>
      <c r="K38" s="31"/>
      <c r="L38" s="31"/>
      <c r="M38" s="31"/>
      <c r="N38" s="21"/>
      <c r="O38" s="21"/>
      <c r="P38" s="31"/>
      <c r="Q38" s="31"/>
      <c r="R38" s="31"/>
      <c r="S38" s="31"/>
      <c r="T38" s="31"/>
      <c r="U38" s="31"/>
      <c r="V38" s="21"/>
      <c r="W38" s="21"/>
      <c r="X38" s="31"/>
      <c r="Y38" s="31"/>
      <c r="Z38" s="31"/>
      <c r="AA38" s="31"/>
      <c r="AB38" s="31"/>
      <c r="AC38" s="31"/>
    </row>
    <row r="39" spans="1:29">
      <c r="A39" s="22"/>
      <c r="B39" s="23"/>
      <c r="C39" s="24"/>
      <c r="D39" s="61"/>
      <c r="E39" s="62"/>
      <c r="F39" s="21"/>
      <c r="G39" s="21"/>
      <c r="H39" s="46" t="s">
        <v>624</v>
      </c>
      <c r="I39" s="31"/>
      <c r="J39" s="31" t="s">
        <v>1369</v>
      </c>
      <c r="K39" s="31"/>
      <c r="L39" s="31" t="s">
        <v>625</v>
      </c>
      <c r="M39" s="31"/>
      <c r="N39" s="21"/>
      <c r="O39" s="21"/>
      <c r="P39" s="31" t="s">
        <v>652</v>
      </c>
      <c r="Q39" s="31"/>
      <c r="R39" s="31" t="s">
        <v>1378</v>
      </c>
      <c r="S39" s="31"/>
      <c r="T39" s="31" t="s">
        <v>1351</v>
      </c>
      <c r="U39" s="31"/>
      <c r="V39" s="21"/>
      <c r="W39" s="21"/>
      <c r="X39" s="31" t="s">
        <v>652</v>
      </c>
      <c r="Y39" s="31"/>
      <c r="Z39" s="31" t="s">
        <v>651</v>
      </c>
      <c r="AA39" s="31"/>
      <c r="AB39" s="31" t="s">
        <v>625</v>
      </c>
      <c r="AC39" s="31"/>
    </row>
    <row r="40" spans="1:29">
      <c r="A40" s="22"/>
      <c r="B40" s="23"/>
      <c r="C40" s="24"/>
      <c r="D40" s="61"/>
      <c r="E40" s="62"/>
      <c r="F40" s="21" t="s">
        <v>1389</v>
      </c>
      <c r="G40" s="21"/>
      <c r="H40" s="29" t="s">
        <v>247</v>
      </c>
      <c r="I40" s="29"/>
      <c r="J40" s="30" t="s">
        <v>248</v>
      </c>
      <c r="K40" s="30"/>
      <c r="L40" s="45" t="s">
        <v>249</v>
      </c>
      <c r="M40" s="45"/>
      <c r="N40" s="21" t="s">
        <v>585</v>
      </c>
      <c r="O40" s="21"/>
      <c r="P40" s="29" t="s">
        <v>247</v>
      </c>
      <c r="Q40" s="29"/>
      <c r="R40" s="30" t="s">
        <v>248</v>
      </c>
      <c r="S40" s="30"/>
      <c r="T40" s="45" t="s">
        <v>249</v>
      </c>
      <c r="U40" s="45"/>
      <c r="V40" s="21" t="s">
        <v>631</v>
      </c>
      <c r="W40" s="21"/>
      <c r="X40" s="29" t="s">
        <v>247</v>
      </c>
      <c r="Y40" s="29"/>
      <c r="Z40" s="30" t="s">
        <v>248</v>
      </c>
      <c r="AA40" s="30"/>
      <c r="AB40" s="45" t="s">
        <v>249</v>
      </c>
      <c r="AC40" s="45"/>
    </row>
    <row r="41" spans="1:29">
      <c r="A41" s="22"/>
      <c r="B41" s="23"/>
      <c r="C41" s="24"/>
      <c r="D41" s="61"/>
      <c r="E41" s="62"/>
      <c r="F41" s="21"/>
      <c r="G41" s="21"/>
      <c r="H41" s="29" t="s">
        <v>252</v>
      </c>
      <c r="I41" s="29"/>
      <c r="J41" s="30" t="s">
        <v>427</v>
      </c>
      <c r="K41" s="30"/>
      <c r="L41" s="45" t="s">
        <v>595</v>
      </c>
      <c r="M41" s="45"/>
      <c r="N41" s="21"/>
      <c r="O41" s="21"/>
      <c r="P41" s="29" t="s">
        <v>589</v>
      </c>
      <c r="Q41" s="29"/>
      <c r="R41" s="30" t="s">
        <v>201</v>
      </c>
      <c r="S41" s="30"/>
      <c r="T41" s="45" t="s">
        <v>590</v>
      </c>
      <c r="U41" s="45"/>
      <c r="V41" s="21"/>
      <c r="W41" s="21"/>
      <c r="X41" s="29" t="s">
        <v>483</v>
      </c>
      <c r="Y41" s="29"/>
      <c r="Z41" s="30" t="s">
        <v>236</v>
      </c>
      <c r="AA41" s="30"/>
      <c r="AB41" s="45" t="s">
        <v>456</v>
      </c>
      <c r="AC41" s="45"/>
    </row>
    <row r="42" spans="1:29">
      <c r="A42" s="22"/>
      <c r="B42" s="23"/>
      <c r="C42" s="24"/>
      <c r="D42" s="61"/>
      <c r="E42" s="62"/>
      <c r="F42" s="21"/>
      <c r="G42" s="21"/>
      <c r="H42" s="31" t="s">
        <v>1330</v>
      </c>
      <c r="I42" s="31"/>
      <c r="J42" s="31" t="s">
        <v>598</v>
      </c>
      <c r="K42" s="31"/>
      <c r="L42" s="31" t="s">
        <v>615</v>
      </c>
      <c r="M42" s="31"/>
      <c r="N42" s="21"/>
      <c r="O42" s="21"/>
      <c r="P42" s="31" t="s">
        <v>596</v>
      </c>
      <c r="Q42" s="31"/>
      <c r="R42" s="31" t="s">
        <v>597</v>
      </c>
      <c r="S42" s="31"/>
      <c r="T42" s="31" t="s">
        <v>598</v>
      </c>
      <c r="U42" s="31"/>
      <c r="V42" s="21"/>
      <c r="W42" s="21"/>
      <c r="X42" s="31" t="s">
        <v>605</v>
      </c>
      <c r="Y42" s="31"/>
      <c r="Z42" s="31" t="s">
        <v>639</v>
      </c>
      <c r="AA42" s="31"/>
      <c r="AB42" s="31" t="s">
        <v>607</v>
      </c>
      <c r="AC42" s="31"/>
    </row>
    <row r="43" spans="1:29">
      <c r="A43" s="22"/>
      <c r="B43" s="23"/>
      <c r="C43" s="24"/>
      <c r="D43" s="61"/>
      <c r="E43" s="62"/>
      <c r="F43" s="21"/>
      <c r="G43" s="21"/>
      <c r="H43" s="31"/>
      <c r="I43" s="31"/>
      <c r="J43" s="31"/>
      <c r="K43" s="31"/>
      <c r="L43" s="31"/>
      <c r="M43" s="31"/>
      <c r="N43" s="21"/>
      <c r="O43" s="21"/>
      <c r="P43" s="31"/>
      <c r="Q43" s="31"/>
      <c r="R43" s="31"/>
      <c r="S43" s="31"/>
      <c r="T43" s="31"/>
      <c r="U43" s="31"/>
      <c r="V43" s="21"/>
      <c r="W43" s="21"/>
      <c r="X43" s="31"/>
      <c r="Y43" s="31"/>
      <c r="Z43" s="31"/>
      <c r="AA43" s="31"/>
      <c r="AB43" s="31"/>
      <c r="AC43" s="31"/>
    </row>
    <row r="44" spans="1:29">
      <c r="A44" s="22"/>
      <c r="B44" s="23"/>
      <c r="C44" s="24"/>
      <c r="D44" s="61"/>
      <c r="E44" s="62"/>
      <c r="F44" s="21"/>
      <c r="G44" s="21"/>
      <c r="H44" s="31" t="s">
        <v>602</v>
      </c>
      <c r="I44" s="31"/>
      <c r="J44" s="31" t="s">
        <v>306</v>
      </c>
      <c r="K44" s="31"/>
      <c r="L44" s="31" t="s">
        <v>518</v>
      </c>
      <c r="M44" s="31"/>
      <c r="N44" s="21"/>
      <c r="O44" s="21"/>
      <c r="P44" s="31" t="s">
        <v>608</v>
      </c>
      <c r="Q44" s="31"/>
      <c r="R44" s="31" t="s">
        <v>609</v>
      </c>
      <c r="S44" s="31"/>
      <c r="T44" s="31" t="s">
        <v>611</v>
      </c>
      <c r="U44" s="31"/>
      <c r="V44" s="21"/>
      <c r="W44" s="21"/>
      <c r="X44" s="31" t="s">
        <v>617</v>
      </c>
      <c r="Y44" s="31"/>
      <c r="Z44" s="31" t="s">
        <v>618</v>
      </c>
      <c r="AA44" s="31"/>
      <c r="AB44" s="31" t="s">
        <v>304</v>
      </c>
      <c r="AC44" s="31"/>
    </row>
    <row r="45" spans="1:29">
      <c r="A45" s="22"/>
      <c r="B45" s="23"/>
      <c r="C45" s="24"/>
      <c r="D45" s="61"/>
      <c r="E45" s="62"/>
      <c r="F45" s="21"/>
      <c r="G45" s="21"/>
      <c r="H45" s="31"/>
      <c r="I45" s="31"/>
      <c r="J45" s="31"/>
      <c r="K45" s="31"/>
      <c r="L45" s="31"/>
      <c r="M45" s="31"/>
      <c r="N45" s="21"/>
      <c r="O45" s="21"/>
      <c r="P45" s="31"/>
      <c r="Q45" s="31"/>
      <c r="R45" s="31"/>
      <c r="S45" s="31"/>
      <c r="T45" s="31"/>
      <c r="U45" s="31"/>
      <c r="V45" s="21"/>
      <c r="W45" s="21"/>
      <c r="X45" s="31"/>
      <c r="Y45" s="31"/>
      <c r="Z45" s="31"/>
      <c r="AA45" s="31"/>
      <c r="AB45" s="31"/>
      <c r="AC45" s="31"/>
    </row>
    <row r="46" spans="1:29">
      <c r="A46" s="22"/>
      <c r="B46" s="23"/>
      <c r="C46" s="24"/>
      <c r="D46" s="63"/>
      <c r="E46" s="64"/>
      <c r="F46" s="21"/>
      <c r="G46" s="21"/>
      <c r="H46" s="46" t="s">
        <v>624</v>
      </c>
      <c r="I46" s="31"/>
      <c r="J46" s="31" t="s">
        <v>1369</v>
      </c>
      <c r="K46" s="31"/>
      <c r="L46" s="31" t="s">
        <v>625</v>
      </c>
      <c r="M46" s="31"/>
      <c r="N46" s="21"/>
      <c r="O46" s="21"/>
      <c r="P46" s="31" t="s">
        <v>619</v>
      </c>
      <c r="Q46" s="31"/>
      <c r="R46" s="31" t="s">
        <v>620</v>
      </c>
      <c r="S46" s="31"/>
      <c r="T46" s="31" t="s">
        <v>621</v>
      </c>
      <c r="U46" s="31"/>
      <c r="V46" s="21"/>
      <c r="W46" s="21"/>
      <c r="X46" s="31" t="s">
        <v>1390</v>
      </c>
      <c r="Y46" s="31"/>
      <c r="Z46" s="31" t="s">
        <v>643</v>
      </c>
      <c r="AA46" s="31"/>
      <c r="AB46" s="31" t="s">
        <v>628</v>
      </c>
      <c r="AC46" s="31"/>
    </row>
    <row r="47" spans="1:3">
      <c r="A47" s="22"/>
      <c r="B47" s="23"/>
      <c r="C47" s="24"/>
    </row>
    <row r="48" spans="1:29">
      <c r="A48" s="22"/>
      <c r="B48" s="23"/>
      <c r="C48" s="24"/>
      <c r="D48" s="35" t="s">
        <v>1391</v>
      </c>
      <c r="E48" s="35"/>
      <c r="F48" s="21" t="s">
        <v>1392</v>
      </c>
      <c r="G48" s="21"/>
      <c r="H48" s="29" t="s">
        <v>247</v>
      </c>
      <c r="I48" s="29"/>
      <c r="J48" s="30" t="s">
        <v>248</v>
      </c>
      <c r="K48" s="30"/>
      <c r="L48" s="45" t="s">
        <v>249</v>
      </c>
      <c r="M48" s="45"/>
      <c r="N48" s="21" t="s">
        <v>1393</v>
      </c>
      <c r="O48" s="21"/>
      <c r="P48" s="29" t="s">
        <v>247</v>
      </c>
      <c r="Q48" s="29"/>
      <c r="R48" s="30" t="s">
        <v>248</v>
      </c>
      <c r="S48" s="30"/>
      <c r="T48" s="45" t="s">
        <v>249</v>
      </c>
      <c r="U48" s="45"/>
      <c r="V48" s="21"/>
      <c r="W48" s="21"/>
      <c r="X48" s="29" t="s">
        <v>247</v>
      </c>
      <c r="Y48" s="29"/>
      <c r="Z48" s="30" t="s">
        <v>248</v>
      </c>
      <c r="AA48" s="30"/>
      <c r="AB48" s="45" t="s">
        <v>249</v>
      </c>
      <c r="AC48" s="45"/>
    </row>
    <row r="49" spans="1:29">
      <c r="A49" s="22"/>
      <c r="B49" s="23"/>
      <c r="C49" s="24"/>
      <c r="D49" s="35"/>
      <c r="E49" s="35"/>
      <c r="F49" s="21"/>
      <c r="G49" s="21"/>
      <c r="H49" s="29" t="s">
        <v>252</v>
      </c>
      <c r="I49" s="29"/>
      <c r="J49" s="30" t="s">
        <v>1394</v>
      </c>
      <c r="K49" s="30"/>
      <c r="L49" s="45" t="s">
        <v>595</v>
      </c>
      <c r="M49" s="45"/>
      <c r="N49" s="21"/>
      <c r="O49" s="21"/>
      <c r="P49" s="29" t="s">
        <v>252</v>
      </c>
      <c r="Q49" s="29"/>
      <c r="R49" s="30" t="s">
        <v>1395</v>
      </c>
      <c r="S49" s="30"/>
      <c r="T49" s="45" t="s">
        <v>226</v>
      </c>
      <c r="U49" s="45"/>
      <c r="V49" s="21"/>
      <c r="W49" s="21"/>
      <c r="X49" s="29"/>
      <c r="Y49" s="29"/>
      <c r="Z49" s="30"/>
      <c r="AA49" s="30"/>
      <c r="AB49" s="45"/>
      <c r="AC49" s="45"/>
    </row>
    <row r="50" spans="1:29">
      <c r="A50" s="22"/>
      <c r="B50" s="23"/>
      <c r="C50" s="24"/>
      <c r="D50" s="35"/>
      <c r="E50" s="35"/>
      <c r="F50" s="21"/>
      <c r="G50" s="21"/>
      <c r="H50" s="31" t="s">
        <v>1330</v>
      </c>
      <c r="I50" s="31"/>
      <c r="J50" s="31" t="s">
        <v>598</v>
      </c>
      <c r="K50" s="31"/>
      <c r="L50" s="31" t="s">
        <v>615</v>
      </c>
      <c r="M50" s="31"/>
      <c r="N50" s="21"/>
      <c r="O50" s="21"/>
      <c r="P50" s="31" t="s">
        <v>1330</v>
      </c>
      <c r="Q50" s="31"/>
      <c r="R50" s="31" t="s">
        <v>618</v>
      </c>
      <c r="S50" s="31"/>
      <c r="T50" s="31" t="s">
        <v>1289</v>
      </c>
      <c r="U50" s="31"/>
      <c r="V50" s="21"/>
      <c r="W50" s="21"/>
      <c r="X50" s="31"/>
      <c r="Y50" s="31"/>
      <c r="Z50" s="31"/>
      <c r="AA50" s="31"/>
      <c r="AB50" s="31"/>
      <c r="AC50" s="31"/>
    </row>
    <row r="51" spans="1:29">
      <c r="A51" s="22"/>
      <c r="B51" s="23"/>
      <c r="C51" s="24"/>
      <c r="D51" s="35"/>
      <c r="E51" s="35"/>
      <c r="F51" s="21"/>
      <c r="G51" s="21"/>
      <c r="H51" s="31"/>
      <c r="I51" s="31"/>
      <c r="J51" s="31"/>
      <c r="K51" s="31"/>
      <c r="L51" s="31"/>
      <c r="M51" s="31"/>
      <c r="N51" s="21"/>
      <c r="O51" s="21"/>
      <c r="P51" s="31"/>
      <c r="Q51" s="31"/>
      <c r="R51" s="31"/>
      <c r="S51" s="31"/>
      <c r="T51" s="31"/>
      <c r="U51" s="31"/>
      <c r="V51" s="21"/>
      <c r="W51" s="21"/>
      <c r="X51" s="31"/>
      <c r="Y51" s="31"/>
      <c r="Z51" s="31"/>
      <c r="AA51" s="31"/>
      <c r="AB51" s="31"/>
      <c r="AC51" s="31"/>
    </row>
    <row r="52" spans="1:29">
      <c r="A52" s="22"/>
      <c r="B52" s="23"/>
      <c r="C52" s="24"/>
      <c r="D52" s="35"/>
      <c r="E52" s="35"/>
      <c r="F52" s="21"/>
      <c r="G52" s="21"/>
      <c r="H52" s="31" t="s">
        <v>602</v>
      </c>
      <c r="I52" s="31"/>
      <c r="J52" s="31" t="s">
        <v>1396</v>
      </c>
      <c r="K52" s="31"/>
      <c r="L52" s="31" t="s">
        <v>518</v>
      </c>
      <c r="M52" s="31"/>
      <c r="N52" s="21"/>
      <c r="O52" s="21"/>
      <c r="P52" s="31" t="s">
        <v>614</v>
      </c>
      <c r="Q52" s="31"/>
      <c r="R52" s="31" t="s">
        <v>1290</v>
      </c>
      <c r="S52" s="31"/>
      <c r="T52" s="31" t="s">
        <v>613</v>
      </c>
      <c r="U52" s="31"/>
      <c r="V52" s="21"/>
      <c r="W52" s="21"/>
      <c r="X52" s="31"/>
      <c r="Y52" s="31"/>
      <c r="Z52" s="31"/>
      <c r="AA52" s="31"/>
      <c r="AB52" s="31"/>
      <c r="AC52" s="31"/>
    </row>
    <row r="53" spans="1:29">
      <c r="A53" s="22"/>
      <c r="B53" s="23"/>
      <c r="C53" s="24"/>
      <c r="D53" s="35"/>
      <c r="E53" s="35"/>
      <c r="F53" s="21"/>
      <c r="G53" s="21"/>
      <c r="H53" s="31"/>
      <c r="I53" s="31"/>
      <c r="J53" s="31"/>
      <c r="K53" s="31"/>
      <c r="L53" s="31"/>
      <c r="M53" s="31"/>
      <c r="N53" s="21"/>
      <c r="O53" s="21"/>
      <c r="P53" s="31"/>
      <c r="Q53" s="31"/>
      <c r="R53" s="31"/>
      <c r="S53" s="31"/>
      <c r="T53" s="31"/>
      <c r="U53" s="31"/>
      <c r="V53" s="21"/>
      <c r="W53" s="21"/>
      <c r="X53" s="31"/>
      <c r="Y53" s="31"/>
      <c r="Z53" s="31"/>
      <c r="AA53" s="31"/>
      <c r="AB53" s="31"/>
      <c r="AC53" s="31"/>
    </row>
    <row r="54" spans="1:29">
      <c r="A54" s="22"/>
      <c r="B54" s="23"/>
      <c r="C54" s="24"/>
      <c r="D54" s="35"/>
      <c r="E54" s="35"/>
      <c r="F54" s="21"/>
      <c r="G54" s="21"/>
      <c r="H54" s="46" t="s">
        <v>624</v>
      </c>
      <c r="I54" s="31"/>
      <c r="J54" s="31" t="s">
        <v>1397</v>
      </c>
      <c r="K54" s="31"/>
      <c r="L54" s="31" t="s">
        <v>625</v>
      </c>
      <c r="M54" s="31"/>
      <c r="N54" s="21"/>
      <c r="O54" s="21"/>
      <c r="P54" s="46" t="s">
        <v>624</v>
      </c>
      <c r="Q54" s="31"/>
      <c r="R54" s="31" t="s">
        <v>623</v>
      </c>
      <c r="S54" s="31"/>
      <c r="T54" s="31" t="s">
        <v>644</v>
      </c>
      <c r="U54" s="31"/>
      <c r="V54" s="21"/>
      <c r="W54" s="21"/>
      <c r="X54" s="31"/>
      <c r="Y54" s="31"/>
      <c r="Z54" s="31"/>
      <c r="AA54" s="31"/>
      <c r="AB54" s="31"/>
      <c r="AC54" s="31"/>
    </row>
    <row r="55" spans="1:29">
      <c r="A55" s="22"/>
      <c r="B55" s="23"/>
      <c r="C55" s="24"/>
      <c r="D55" s="52" t="s">
        <v>1398</v>
      </c>
      <c r="E55" s="52"/>
      <c r="F55" s="21" t="s">
        <v>1399</v>
      </c>
      <c r="G55" s="21"/>
      <c r="H55" s="29" t="s">
        <v>247</v>
      </c>
      <c r="I55" s="29"/>
      <c r="J55" s="30" t="s">
        <v>248</v>
      </c>
      <c r="K55" s="30"/>
      <c r="L55" s="45" t="s">
        <v>249</v>
      </c>
      <c r="M55" s="45"/>
      <c r="N55" s="21"/>
      <c r="O55" s="21"/>
      <c r="P55" s="29" t="s">
        <v>247</v>
      </c>
      <c r="Q55" s="29"/>
      <c r="R55" s="30" t="s">
        <v>248</v>
      </c>
      <c r="S55" s="30"/>
      <c r="T55" s="45" t="s">
        <v>249</v>
      </c>
      <c r="U55" s="45"/>
      <c r="V55" s="21"/>
      <c r="W55" s="21"/>
      <c r="X55" s="29" t="s">
        <v>247</v>
      </c>
      <c r="Y55" s="29"/>
      <c r="Z55" s="30" t="s">
        <v>248</v>
      </c>
      <c r="AA55" s="30"/>
      <c r="AB55" s="45" t="s">
        <v>249</v>
      </c>
      <c r="AC55" s="45"/>
    </row>
    <row r="56" spans="1:29">
      <c r="A56" s="22"/>
      <c r="B56" s="23"/>
      <c r="C56" s="24"/>
      <c r="D56" s="52"/>
      <c r="E56" s="52"/>
      <c r="F56" s="21"/>
      <c r="G56" s="21"/>
      <c r="H56" s="29" t="s">
        <v>593</v>
      </c>
      <c r="I56" s="29"/>
      <c r="J56" s="30" t="s">
        <v>1400</v>
      </c>
      <c r="K56" s="30"/>
      <c r="L56" s="45" t="s">
        <v>252</v>
      </c>
      <c r="M56" s="45"/>
      <c r="N56" s="21"/>
      <c r="O56" s="21"/>
      <c r="P56" s="29"/>
      <c r="Q56" s="29"/>
      <c r="R56" s="30"/>
      <c r="S56" s="30"/>
      <c r="T56" s="45"/>
      <c r="U56" s="45"/>
      <c r="V56" s="21"/>
      <c r="W56" s="21"/>
      <c r="X56" s="29"/>
      <c r="Y56" s="29"/>
      <c r="Z56" s="30"/>
      <c r="AA56" s="30"/>
      <c r="AB56" s="45"/>
      <c r="AC56" s="45"/>
    </row>
    <row r="57" spans="1:29">
      <c r="A57" s="22"/>
      <c r="B57" s="23"/>
      <c r="C57" s="24"/>
      <c r="D57" s="52"/>
      <c r="E57" s="52"/>
      <c r="F57" s="21"/>
      <c r="G57" s="21"/>
      <c r="H57" s="31" t="s">
        <v>637</v>
      </c>
      <c r="I57" s="31"/>
      <c r="J57" s="31" t="s">
        <v>1401</v>
      </c>
      <c r="K57" s="31"/>
      <c r="L57" s="31" t="s">
        <v>1383</v>
      </c>
      <c r="M57" s="31"/>
      <c r="N57" s="21"/>
      <c r="O57" s="21"/>
      <c r="P57" s="31"/>
      <c r="Q57" s="31"/>
      <c r="R57" s="31"/>
      <c r="S57" s="31"/>
      <c r="T57" s="31"/>
      <c r="U57" s="31"/>
      <c r="V57" s="21"/>
      <c r="W57" s="21"/>
      <c r="X57" s="31"/>
      <c r="Y57" s="31"/>
      <c r="Z57" s="31"/>
      <c r="AA57" s="31"/>
      <c r="AB57" s="31"/>
      <c r="AC57" s="31"/>
    </row>
    <row r="58" spans="1:29">
      <c r="A58" s="22"/>
      <c r="B58" s="23"/>
      <c r="C58" s="24"/>
      <c r="D58" s="52"/>
      <c r="E58" s="52"/>
      <c r="F58" s="21"/>
      <c r="G58" s="21"/>
      <c r="H58" s="31"/>
      <c r="I58" s="31"/>
      <c r="J58" s="31"/>
      <c r="K58" s="31"/>
      <c r="L58" s="31"/>
      <c r="M58" s="31"/>
      <c r="N58" s="21"/>
      <c r="O58" s="21"/>
      <c r="P58" s="31"/>
      <c r="Q58" s="31"/>
      <c r="R58" s="31"/>
      <c r="S58" s="31"/>
      <c r="T58" s="31"/>
      <c r="U58" s="31"/>
      <c r="V58" s="21"/>
      <c r="W58" s="21"/>
      <c r="X58" s="31"/>
      <c r="Y58" s="31"/>
      <c r="Z58" s="31"/>
      <c r="AA58" s="31"/>
      <c r="AB58" s="31"/>
      <c r="AC58" s="31"/>
    </row>
    <row r="59" spans="1:29">
      <c r="A59" s="22"/>
      <c r="B59" s="23"/>
      <c r="C59" s="24"/>
      <c r="D59" s="52"/>
      <c r="E59" s="52"/>
      <c r="F59" s="21"/>
      <c r="G59" s="21"/>
      <c r="H59" s="31" t="s">
        <v>1402</v>
      </c>
      <c r="I59" s="31"/>
      <c r="J59" s="31" t="s">
        <v>1403</v>
      </c>
      <c r="K59" s="31"/>
      <c r="L59" s="31" t="s">
        <v>601</v>
      </c>
      <c r="M59" s="31"/>
      <c r="N59" s="21"/>
      <c r="O59" s="21"/>
      <c r="P59" s="31"/>
      <c r="Q59" s="31"/>
      <c r="R59" s="31"/>
      <c r="S59" s="31"/>
      <c r="T59" s="31"/>
      <c r="U59" s="31"/>
      <c r="V59" s="21"/>
      <c r="W59" s="21"/>
      <c r="X59" s="31"/>
      <c r="Y59" s="31"/>
      <c r="Z59" s="31"/>
      <c r="AA59" s="31"/>
      <c r="AB59" s="31"/>
      <c r="AC59" s="31"/>
    </row>
    <row r="60" spans="1:29">
      <c r="A60" s="22"/>
      <c r="B60" s="23"/>
      <c r="C60" s="24"/>
      <c r="D60" s="52"/>
      <c r="E60" s="52"/>
      <c r="F60" s="21"/>
      <c r="G60" s="21"/>
      <c r="H60" s="31"/>
      <c r="I60" s="31"/>
      <c r="J60" s="31"/>
      <c r="K60" s="31"/>
      <c r="L60" s="31"/>
      <c r="M60" s="31"/>
      <c r="N60" s="21"/>
      <c r="O60" s="21"/>
      <c r="P60" s="31"/>
      <c r="Q60" s="31"/>
      <c r="R60" s="31"/>
      <c r="S60" s="31"/>
      <c r="T60" s="31"/>
      <c r="U60" s="31"/>
      <c r="V60" s="21"/>
      <c r="W60" s="21"/>
      <c r="X60" s="31"/>
      <c r="Y60" s="31"/>
      <c r="Z60" s="31"/>
      <c r="AA60" s="31"/>
      <c r="AB60" s="31"/>
      <c r="AC60" s="31"/>
    </row>
    <row r="61" spans="1:29">
      <c r="A61" s="22"/>
      <c r="B61" s="23"/>
      <c r="C61" s="24"/>
      <c r="D61" s="52"/>
      <c r="E61" s="52"/>
      <c r="F61" s="21"/>
      <c r="G61" s="21"/>
      <c r="H61" s="31" t="s">
        <v>623</v>
      </c>
      <c r="I61" s="31"/>
      <c r="J61" s="31" t="s">
        <v>1404</v>
      </c>
      <c r="K61" s="31"/>
      <c r="L61" s="31" t="s">
        <v>1405</v>
      </c>
      <c r="M61" s="31"/>
      <c r="N61" s="21"/>
      <c r="O61" s="21"/>
      <c r="P61" s="31"/>
      <c r="Q61" s="31"/>
      <c r="R61" s="31"/>
      <c r="S61" s="31"/>
      <c r="T61" s="31"/>
      <c r="U61" s="31"/>
      <c r="V61" s="21"/>
      <c r="W61" s="21"/>
      <c r="X61" s="31"/>
      <c r="Y61" s="31"/>
      <c r="Z61" s="31"/>
      <c r="AA61" s="31"/>
      <c r="AB61" s="31"/>
      <c r="AC61" s="31"/>
    </row>
    <row r="62" spans="1:29">
      <c r="A62" s="22"/>
      <c r="B62" s="23"/>
      <c r="C62" s="24"/>
      <c r="D62" s="54" t="s">
        <v>1406</v>
      </c>
      <c r="E62" s="54"/>
      <c r="F62" s="21" t="s">
        <v>1407</v>
      </c>
      <c r="G62" s="21"/>
      <c r="H62" s="29" t="s">
        <v>247</v>
      </c>
      <c r="I62" s="29"/>
      <c r="J62" s="30" t="s">
        <v>248</v>
      </c>
      <c r="K62" s="30"/>
      <c r="L62" s="45" t="s">
        <v>249</v>
      </c>
      <c r="M62" s="45"/>
      <c r="N62" s="21" t="s">
        <v>587</v>
      </c>
      <c r="O62" s="21"/>
      <c r="P62" s="29" t="s">
        <v>247</v>
      </c>
      <c r="Q62" s="29"/>
      <c r="R62" s="30" t="s">
        <v>248</v>
      </c>
      <c r="S62" s="30"/>
      <c r="T62" s="45" t="s">
        <v>249</v>
      </c>
      <c r="U62" s="45"/>
      <c r="V62" s="21" t="s">
        <v>1408</v>
      </c>
      <c r="W62" s="21"/>
      <c r="X62" s="29" t="s">
        <v>247</v>
      </c>
      <c r="Y62" s="29"/>
      <c r="Z62" s="30" t="s">
        <v>248</v>
      </c>
      <c r="AA62" s="30"/>
      <c r="AB62" s="45" t="s">
        <v>249</v>
      </c>
      <c r="AC62" s="45"/>
    </row>
    <row r="63" spans="1:29">
      <c r="A63" s="22"/>
      <c r="B63" s="23"/>
      <c r="C63" s="24"/>
      <c r="D63" s="54"/>
      <c r="E63" s="54"/>
      <c r="F63" s="21"/>
      <c r="G63" s="21"/>
      <c r="H63" s="29" t="s">
        <v>633</v>
      </c>
      <c r="I63" s="29"/>
      <c r="J63" s="30" t="s">
        <v>252</v>
      </c>
      <c r="K63" s="30"/>
      <c r="L63" s="45" t="s">
        <v>594</v>
      </c>
      <c r="M63" s="45"/>
      <c r="N63" s="21"/>
      <c r="O63" s="21"/>
      <c r="P63" s="29" t="s">
        <v>252</v>
      </c>
      <c r="Q63" s="29"/>
      <c r="R63" s="30" t="s">
        <v>594</v>
      </c>
      <c r="S63" s="30"/>
      <c r="T63" s="45" t="s">
        <v>595</v>
      </c>
      <c r="U63" s="45"/>
      <c r="V63" s="21"/>
      <c r="W63" s="21"/>
      <c r="X63" s="29" t="s">
        <v>1409</v>
      </c>
      <c r="Y63" s="29"/>
      <c r="Z63" s="30" t="s">
        <v>252</v>
      </c>
      <c r="AA63" s="30"/>
      <c r="AB63" s="45" t="s">
        <v>594</v>
      </c>
      <c r="AC63" s="45"/>
    </row>
    <row r="64" spans="1:29">
      <c r="A64" s="22"/>
      <c r="B64" s="23"/>
      <c r="C64" s="24"/>
      <c r="D64" s="54"/>
      <c r="E64" s="54"/>
      <c r="F64" s="21"/>
      <c r="G64" s="21"/>
      <c r="H64" s="31" t="s">
        <v>635</v>
      </c>
      <c r="I64" s="31"/>
      <c r="J64" s="31" t="s">
        <v>602</v>
      </c>
      <c r="K64" s="31"/>
      <c r="L64" s="31" t="s">
        <v>604</v>
      </c>
      <c r="M64" s="31"/>
      <c r="N64" s="21"/>
      <c r="O64" s="21"/>
      <c r="P64" s="31" t="s">
        <v>602</v>
      </c>
      <c r="Q64" s="31"/>
      <c r="R64" s="31" t="s">
        <v>1410</v>
      </c>
      <c r="S64" s="31"/>
      <c r="T64" s="31" t="s">
        <v>604</v>
      </c>
      <c r="U64" s="31"/>
      <c r="V64" s="21"/>
      <c r="W64" s="21"/>
      <c r="X64" s="31" t="s">
        <v>1411</v>
      </c>
      <c r="Y64" s="31"/>
      <c r="Z64" s="31" t="s">
        <v>602</v>
      </c>
      <c r="AA64" s="31"/>
      <c r="AB64" s="31" t="s">
        <v>598</v>
      </c>
      <c r="AC64" s="31"/>
    </row>
    <row r="65" spans="1:29">
      <c r="A65" s="22"/>
      <c r="B65" s="23"/>
      <c r="C65" s="24"/>
      <c r="D65" s="54"/>
      <c r="E65" s="54"/>
      <c r="F65" s="21"/>
      <c r="G65" s="21"/>
      <c r="H65" s="31"/>
      <c r="I65" s="31"/>
      <c r="J65" s="31"/>
      <c r="K65" s="31"/>
      <c r="L65" s="31"/>
      <c r="M65" s="31"/>
      <c r="N65" s="21"/>
      <c r="O65" s="21"/>
      <c r="P65" s="31"/>
      <c r="Q65" s="31"/>
      <c r="R65" s="31"/>
      <c r="S65" s="31"/>
      <c r="T65" s="31"/>
      <c r="U65" s="31"/>
      <c r="V65" s="21"/>
      <c r="W65" s="21"/>
      <c r="X65" s="31"/>
      <c r="Y65" s="31"/>
      <c r="Z65" s="31"/>
      <c r="AA65" s="31"/>
      <c r="AB65" s="31"/>
      <c r="AC65" s="31"/>
    </row>
    <row r="66" spans="1:29">
      <c r="A66" s="22"/>
      <c r="B66" s="23"/>
      <c r="C66" s="24"/>
      <c r="D66" s="54"/>
      <c r="E66" s="54"/>
      <c r="F66" s="21"/>
      <c r="G66" s="21"/>
      <c r="H66" s="31" t="s">
        <v>638</v>
      </c>
      <c r="I66" s="31"/>
      <c r="J66" s="31" t="s">
        <v>614</v>
      </c>
      <c r="K66" s="31"/>
      <c r="L66" s="31" t="s">
        <v>615</v>
      </c>
      <c r="M66" s="31"/>
      <c r="N66" s="21"/>
      <c r="O66" s="21"/>
      <c r="P66" s="31" t="s">
        <v>614</v>
      </c>
      <c r="Q66" s="31"/>
      <c r="R66" s="31" t="s">
        <v>615</v>
      </c>
      <c r="S66" s="31"/>
      <c r="T66" s="31" t="s">
        <v>616</v>
      </c>
      <c r="U66" s="31"/>
      <c r="V66" s="21"/>
      <c r="W66" s="21"/>
      <c r="X66" s="31" t="s">
        <v>306</v>
      </c>
      <c r="Y66" s="31"/>
      <c r="Z66" s="31" t="s">
        <v>614</v>
      </c>
      <c r="AA66" s="31"/>
      <c r="AB66" s="31" t="s">
        <v>615</v>
      </c>
      <c r="AC66" s="31"/>
    </row>
    <row r="67" spans="1:29">
      <c r="A67" s="22"/>
      <c r="B67" s="23"/>
      <c r="C67" s="24"/>
      <c r="D67" s="54"/>
      <c r="E67" s="54"/>
      <c r="F67" s="21"/>
      <c r="G67" s="21"/>
      <c r="H67" s="31"/>
      <c r="I67" s="31"/>
      <c r="J67" s="31"/>
      <c r="K67" s="31"/>
      <c r="L67" s="31"/>
      <c r="M67" s="31"/>
      <c r="N67" s="21"/>
      <c r="O67" s="21"/>
      <c r="P67" s="31"/>
      <c r="Q67" s="31"/>
      <c r="R67" s="31"/>
      <c r="S67" s="31"/>
      <c r="T67" s="31"/>
      <c r="U67" s="31"/>
      <c r="V67" s="21"/>
      <c r="W67" s="21"/>
      <c r="X67" s="31"/>
      <c r="Y67" s="31"/>
      <c r="Z67" s="31"/>
      <c r="AA67" s="31"/>
      <c r="AB67" s="31"/>
      <c r="AC67" s="31"/>
    </row>
    <row r="68" spans="1:29">
      <c r="A68" s="22"/>
      <c r="B68" s="23"/>
      <c r="C68" s="24"/>
      <c r="D68" s="54"/>
      <c r="E68" s="54"/>
      <c r="F68" s="21"/>
      <c r="G68" s="21"/>
      <c r="H68" s="31" t="s">
        <v>642</v>
      </c>
      <c r="I68" s="31"/>
      <c r="J68" s="46" t="s">
        <v>624</v>
      </c>
      <c r="K68" s="31"/>
      <c r="L68" s="31" t="s">
        <v>626</v>
      </c>
      <c r="M68" s="31"/>
      <c r="N68" s="21"/>
      <c r="O68" s="21"/>
      <c r="P68" s="46" t="s">
        <v>624</v>
      </c>
      <c r="Q68" s="31"/>
      <c r="R68" s="31" t="s">
        <v>625</v>
      </c>
      <c r="S68" s="31"/>
      <c r="T68" s="31" t="s">
        <v>626</v>
      </c>
      <c r="U68" s="31"/>
      <c r="V68" s="21"/>
      <c r="W68" s="21"/>
      <c r="X68" s="31" t="s">
        <v>1412</v>
      </c>
      <c r="Y68" s="31"/>
      <c r="Z68" s="46" t="s">
        <v>624</v>
      </c>
      <c r="AA68" s="31"/>
      <c r="AB68" s="31" t="s">
        <v>625</v>
      </c>
      <c r="AC68" s="31"/>
    </row>
    <row r="69" spans="1:31">
      <c r="A69" s="22"/>
      <c r="B69" s="23"/>
      <c r="C69" s="24"/>
      <c r="D69" s="65" t="s">
        <v>1302</v>
      </c>
      <c r="E69" s="40"/>
      <c r="F69" s="40"/>
      <c r="G69" s="40"/>
      <c r="H69" s="40"/>
      <c r="I69" s="40"/>
      <c r="J69" s="40"/>
      <c r="K69" s="40"/>
      <c r="L69" s="40"/>
      <c r="M69" s="40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  <c r="Z69" s="40"/>
      <c r="AA69" s="40"/>
      <c r="AB69" s="40"/>
      <c r="AC69" s="40"/>
      <c r="AD69" s="40"/>
      <c r="AE69" s="40"/>
    </row>
    <row r="70" spans="1:31">
      <c r="A70" s="22"/>
      <c r="B70" s="23"/>
      <c r="C70" s="24"/>
      <c r="D70" s="66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</row>
    <row r="71" spans="1:31">
      <c r="A71" s="22"/>
      <c r="B71" s="23"/>
      <c r="C71" s="24"/>
      <c r="D71" s="66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</row>
    <row r="72" spans="1:31">
      <c r="A72" s="22"/>
      <c r="B72" s="23"/>
      <c r="C72" s="24"/>
      <c r="D72" s="67" t="s">
        <v>1303</v>
      </c>
      <c r="E72" s="41"/>
      <c r="F72" s="41"/>
      <c r="G72" s="41"/>
      <c r="H72" s="41"/>
      <c r="I72" s="41"/>
      <c r="J72" s="41"/>
      <c r="K72" s="41"/>
      <c r="L72" s="41"/>
      <c r="M72" s="41"/>
      <c r="N72" s="41"/>
      <c r="O72" s="41"/>
      <c r="P72" s="41"/>
      <c r="Q72" s="41"/>
      <c r="R72" s="41"/>
      <c r="S72" s="41"/>
      <c r="T72" s="41"/>
      <c r="U72" s="41"/>
      <c r="V72" s="41"/>
      <c r="W72" s="41"/>
      <c r="X72" s="41"/>
      <c r="Y72" s="41"/>
      <c r="Z72" s="41"/>
      <c r="AA72" s="41"/>
      <c r="AB72" s="41"/>
      <c r="AC72" s="41"/>
      <c r="AD72" s="41"/>
      <c r="AE72" s="41"/>
    </row>
    <row r="73" spans="1:31">
      <c r="A73" s="22"/>
      <c r="B73" s="23"/>
      <c r="C73" s="24"/>
      <c r="D73" s="67"/>
      <c r="E73" s="41"/>
      <c r="F73" s="41"/>
      <c r="G73" s="41"/>
      <c r="H73" s="41"/>
      <c r="I73" s="41"/>
      <c r="J73" s="41"/>
      <c r="K73" s="41"/>
      <c r="L73" s="41"/>
      <c r="M73" s="41"/>
      <c r="N73" s="41"/>
      <c r="O73" s="41"/>
      <c r="P73" s="41"/>
      <c r="Q73" s="41"/>
      <c r="R73" s="41"/>
      <c r="S73" s="41"/>
      <c r="T73" s="41"/>
      <c r="U73" s="41"/>
      <c r="V73" s="41"/>
      <c r="W73" s="41"/>
      <c r="X73" s="41"/>
      <c r="Y73" s="41"/>
      <c r="Z73" s="41"/>
      <c r="AA73" s="41"/>
      <c r="AB73" s="41"/>
      <c r="AC73" s="41"/>
      <c r="AD73" s="41"/>
      <c r="AE73" s="41"/>
    </row>
    <row r="74" spans="1:31">
      <c r="A74" s="42"/>
      <c r="B74" s="43"/>
      <c r="C74" s="44"/>
      <c r="D74" s="67"/>
      <c r="E74" s="41"/>
      <c r="F74" s="41"/>
      <c r="G74" s="41"/>
      <c r="H74" s="41"/>
      <c r="I74" s="41"/>
      <c r="J74" s="41"/>
      <c r="K74" s="41"/>
      <c r="L74" s="41"/>
      <c r="M74" s="41"/>
      <c r="N74" s="41"/>
      <c r="O74" s="41"/>
      <c r="P74" s="41"/>
      <c r="Q74" s="41"/>
      <c r="R74" s="41"/>
      <c r="S74" s="41"/>
      <c r="T74" s="41"/>
      <c r="U74" s="41"/>
      <c r="V74" s="41"/>
      <c r="W74" s="41"/>
      <c r="X74" s="41"/>
      <c r="Y74" s="41"/>
      <c r="Z74" s="41"/>
      <c r="AA74" s="41"/>
      <c r="AB74" s="41"/>
      <c r="AC74" s="41"/>
      <c r="AD74" s="41"/>
      <c r="AE74" s="41"/>
    </row>
  </sheetData>
  <mergeCells count="431">
    <mergeCell ref="I1:J1"/>
    <mergeCell ref="K1:L1"/>
    <mergeCell ref="M1:N1"/>
    <mergeCell ref="P1:Q1"/>
    <mergeCell ref="R1:S1"/>
    <mergeCell ref="T1:U1"/>
    <mergeCell ref="I2:J2"/>
    <mergeCell ref="K2:L2"/>
    <mergeCell ref="M2:N2"/>
    <mergeCell ref="P2:Q2"/>
    <mergeCell ref="R2:S2"/>
    <mergeCell ref="T2:U2"/>
    <mergeCell ref="I7:J7"/>
    <mergeCell ref="K7:L7"/>
    <mergeCell ref="M7:N7"/>
    <mergeCell ref="P7:Q7"/>
    <mergeCell ref="R7:S7"/>
    <mergeCell ref="T7:U7"/>
    <mergeCell ref="F11:G11"/>
    <mergeCell ref="H11:I11"/>
    <mergeCell ref="J11:K11"/>
    <mergeCell ref="M11:N11"/>
    <mergeCell ref="O11:P11"/>
    <mergeCell ref="Q11:R11"/>
    <mergeCell ref="T11:U11"/>
    <mergeCell ref="V11:W11"/>
    <mergeCell ref="X11:Y11"/>
    <mergeCell ref="F12:G12"/>
    <mergeCell ref="H12:I12"/>
    <mergeCell ref="J12:K12"/>
    <mergeCell ref="M12:N12"/>
    <mergeCell ref="O12:P12"/>
    <mergeCell ref="Q12:R12"/>
    <mergeCell ref="T12:U12"/>
    <mergeCell ref="V12:W12"/>
    <mergeCell ref="X12:Y12"/>
    <mergeCell ref="F17:G17"/>
    <mergeCell ref="H17:I17"/>
    <mergeCell ref="J17:K17"/>
    <mergeCell ref="M17:N17"/>
    <mergeCell ref="O17:P17"/>
    <mergeCell ref="Q17:R17"/>
    <mergeCell ref="T17:U17"/>
    <mergeCell ref="V17:W17"/>
    <mergeCell ref="X17:Y17"/>
    <mergeCell ref="H19:I19"/>
    <mergeCell ref="J19:K19"/>
    <mergeCell ref="L19:M19"/>
    <mergeCell ref="P19:Q19"/>
    <mergeCell ref="R19:S19"/>
    <mergeCell ref="T19:U19"/>
    <mergeCell ref="X19:Y19"/>
    <mergeCell ref="Z19:AA19"/>
    <mergeCell ref="AB19:AC19"/>
    <mergeCell ref="H20:I20"/>
    <mergeCell ref="J20:K20"/>
    <mergeCell ref="L20:M20"/>
    <mergeCell ref="P20:Q20"/>
    <mergeCell ref="R20:S20"/>
    <mergeCell ref="T20:U20"/>
    <mergeCell ref="X20:Y20"/>
    <mergeCell ref="Z20:AA20"/>
    <mergeCell ref="AB20:AC20"/>
    <mergeCell ref="H25:I25"/>
    <mergeCell ref="J25:K25"/>
    <mergeCell ref="L25:M25"/>
    <mergeCell ref="P25:Q25"/>
    <mergeCell ref="R25:S25"/>
    <mergeCell ref="T25:U25"/>
    <mergeCell ref="X25:Y25"/>
    <mergeCell ref="Z25:AA25"/>
    <mergeCell ref="AB25:AC25"/>
    <mergeCell ref="H26:I26"/>
    <mergeCell ref="J26:K26"/>
    <mergeCell ref="L26:M26"/>
    <mergeCell ref="P26:Q26"/>
    <mergeCell ref="R26:S26"/>
    <mergeCell ref="T26:U26"/>
    <mergeCell ref="X26:Y26"/>
    <mergeCell ref="Z26:AA26"/>
    <mergeCell ref="AB26:AC26"/>
    <mergeCell ref="H27:I27"/>
    <mergeCell ref="J27:K27"/>
    <mergeCell ref="L27:M27"/>
    <mergeCell ref="P27:Q27"/>
    <mergeCell ref="R27:S27"/>
    <mergeCell ref="T27:U27"/>
    <mergeCell ref="X27:Y27"/>
    <mergeCell ref="Z27:AA27"/>
    <mergeCell ref="AB27:AC27"/>
    <mergeCell ref="H32:I32"/>
    <mergeCell ref="J32:K32"/>
    <mergeCell ref="L32:M32"/>
    <mergeCell ref="P32:Q32"/>
    <mergeCell ref="R32:S32"/>
    <mergeCell ref="T32:U32"/>
    <mergeCell ref="X32:Y32"/>
    <mergeCell ref="Z32:AA32"/>
    <mergeCell ref="AB32:AC32"/>
    <mergeCell ref="H33:I33"/>
    <mergeCell ref="J33:K33"/>
    <mergeCell ref="L33:M33"/>
    <mergeCell ref="P33:Q33"/>
    <mergeCell ref="R33:S33"/>
    <mergeCell ref="T33:U33"/>
    <mergeCell ref="X33:Y33"/>
    <mergeCell ref="Z33:AA33"/>
    <mergeCell ref="AB33:AC33"/>
    <mergeCell ref="H34:I34"/>
    <mergeCell ref="J34:K34"/>
    <mergeCell ref="L34:M34"/>
    <mergeCell ref="P34:Q34"/>
    <mergeCell ref="R34:S34"/>
    <mergeCell ref="T34:U34"/>
    <mergeCell ref="X34:Y34"/>
    <mergeCell ref="Z34:AA34"/>
    <mergeCell ref="AB34:AC34"/>
    <mergeCell ref="H39:I39"/>
    <mergeCell ref="J39:K39"/>
    <mergeCell ref="L39:M39"/>
    <mergeCell ref="P39:Q39"/>
    <mergeCell ref="R39:S39"/>
    <mergeCell ref="T39:U39"/>
    <mergeCell ref="X39:Y39"/>
    <mergeCell ref="Z39:AA39"/>
    <mergeCell ref="AB39:AC39"/>
    <mergeCell ref="H40:I40"/>
    <mergeCell ref="J40:K40"/>
    <mergeCell ref="L40:M40"/>
    <mergeCell ref="P40:Q40"/>
    <mergeCell ref="R40:S40"/>
    <mergeCell ref="T40:U40"/>
    <mergeCell ref="X40:Y40"/>
    <mergeCell ref="Z40:AA40"/>
    <mergeCell ref="AB40:AC40"/>
    <mergeCell ref="H41:I41"/>
    <mergeCell ref="J41:K41"/>
    <mergeCell ref="L41:M41"/>
    <mergeCell ref="P41:Q41"/>
    <mergeCell ref="R41:S41"/>
    <mergeCell ref="T41:U41"/>
    <mergeCell ref="X41:Y41"/>
    <mergeCell ref="Z41:AA41"/>
    <mergeCell ref="AB41:AC41"/>
    <mergeCell ref="H46:I46"/>
    <mergeCell ref="J46:K46"/>
    <mergeCell ref="L46:M46"/>
    <mergeCell ref="P46:Q46"/>
    <mergeCell ref="R46:S46"/>
    <mergeCell ref="T46:U46"/>
    <mergeCell ref="X46:Y46"/>
    <mergeCell ref="Z46:AA46"/>
    <mergeCell ref="AB46:AC46"/>
    <mergeCell ref="H48:I48"/>
    <mergeCell ref="J48:K48"/>
    <mergeCell ref="L48:M48"/>
    <mergeCell ref="P48:Q48"/>
    <mergeCell ref="R48:S48"/>
    <mergeCell ref="T48:U48"/>
    <mergeCell ref="X48:Y48"/>
    <mergeCell ref="Z48:AA48"/>
    <mergeCell ref="AB48:AC48"/>
    <mergeCell ref="H49:I49"/>
    <mergeCell ref="J49:K49"/>
    <mergeCell ref="L49:M49"/>
    <mergeCell ref="P49:Q49"/>
    <mergeCell ref="R49:S49"/>
    <mergeCell ref="T49:U49"/>
    <mergeCell ref="X49:Y49"/>
    <mergeCell ref="Z49:AA49"/>
    <mergeCell ref="AB49:AC49"/>
    <mergeCell ref="H54:I54"/>
    <mergeCell ref="J54:K54"/>
    <mergeCell ref="L54:M54"/>
    <mergeCell ref="P54:Q54"/>
    <mergeCell ref="R54:S54"/>
    <mergeCell ref="T54:U54"/>
    <mergeCell ref="X54:Y54"/>
    <mergeCell ref="Z54:AA54"/>
    <mergeCell ref="AB54:AC54"/>
    <mergeCell ref="H55:I55"/>
    <mergeCell ref="J55:K55"/>
    <mergeCell ref="L55:M55"/>
    <mergeCell ref="P55:Q55"/>
    <mergeCell ref="R55:S55"/>
    <mergeCell ref="T55:U55"/>
    <mergeCell ref="X55:Y55"/>
    <mergeCell ref="Z55:AA55"/>
    <mergeCell ref="AB55:AC55"/>
    <mergeCell ref="H56:I56"/>
    <mergeCell ref="J56:K56"/>
    <mergeCell ref="L56:M56"/>
    <mergeCell ref="P56:Q56"/>
    <mergeCell ref="R56:S56"/>
    <mergeCell ref="T56:U56"/>
    <mergeCell ref="X56:Y56"/>
    <mergeCell ref="Z56:AA56"/>
    <mergeCell ref="AB56:AC56"/>
    <mergeCell ref="H61:I61"/>
    <mergeCell ref="J61:K61"/>
    <mergeCell ref="L61:M61"/>
    <mergeCell ref="P61:Q61"/>
    <mergeCell ref="R61:S61"/>
    <mergeCell ref="T61:U61"/>
    <mergeCell ref="X61:Y61"/>
    <mergeCell ref="Z61:AA61"/>
    <mergeCell ref="AB61:AC61"/>
    <mergeCell ref="H62:I62"/>
    <mergeCell ref="J62:K62"/>
    <mergeCell ref="L62:M62"/>
    <mergeCell ref="P62:Q62"/>
    <mergeCell ref="R62:S62"/>
    <mergeCell ref="T62:U62"/>
    <mergeCell ref="X62:Y62"/>
    <mergeCell ref="Z62:AA62"/>
    <mergeCell ref="AB62:AC62"/>
    <mergeCell ref="H63:I63"/>
    <mergeCell ref="J63:K63"/>
    <mergeCell ref="L63:M63"/>
    <mergeCell ref="P63:Q63"/>
    <mergeCell ref="R63:S63"/>
    <mergeCell ref="T63:U63"/>
    <mergeCell ref="X63:Y63"/>
    <mergeCell ref="Z63:AA63"/>
    <mergeCell ref="AB63:AC63"/>
    <mergeCell ref="H68:I68"/>
    <mergeCell ref="J68:K68"/>
    <mergeCell ref="L68:M68"/>
    <mergeCell ref="P68:Q68"/>
    <mergeCell ref="R68:S68"/>
    <mergeCell ref="T68:U68"/>
    <mergeCell ref="X68:Y68"/>
    <mergeCell ref="Z68:AA68"/>
    <mergeCell ref="AB68:AC68"/>
    <mergeCell ref="F13:G14"/>
    <mergeCell ref="H13:I14"/>
    <mergeCell ref="J13:K14"/>
    <mergeCell ref="T13:U14"/>
    <mergeCell ref="V13:W14"/>
    <mergeCell ref="X13:Y14"/>
    <mergeCell ref="F15:G16"/>
    <mergeCell ref="H15:I16"/>
    <mergeCell ref="J15:K16"/>
    <mergeCell ref="T15:U16"/>
    <mergeCell ref="V15:W16"/>
    <mergeCell ref="X15:Y16"/>
    <mergeCell ref="P5:Q6"/>
    <mergeCell ref="R5:S6"/>
    <mergeCell ref="T5:U6"/>
    <mergeCell ref="P3:Q4"/>
    <mergeCell ref="R3:S4"/>
    <mergeCell ref="T3:U4"/>
    <mergeCell ref="P8:Q10"/>
    <mergeCell ref="R8:S10"/>
    <mergeCell ref="T8:U10"/>
    <mergeCell ref="I3:J4"/>
    <mergeCell ref="K3:L4"/>
    <mergeCell ref="M3:N4"/>
    <mergeCell ref="I5:J6"/>
    <mergeCell ref="K5:L6"/>
    <mergeCell ref="M5:N6"/>
    <mergeCell ref="G8:H10"/>
    <mergeCell ref="I8:J10"/>
    <mergeCell ref="K8:L10"/>
    <mergeCell ref="M8:N10"/>
    <mergeCell ref="M15:N16"/>
    <mergeCell ref="O15:P16"/>
    <mergeCell ref="Q15:R16"/>
    <mergeCell ref="G1:H7"/>
    <mergeCell ref="D1:F3"/>
    <mergeCell ref="D4:F10"/>
    <mergeCell ref="M13:N14"/>
    <mergeCell ref="O13:P14"/>
    <mergeCell ref="Q13:R14"/>
    <mergeCell ref="V1:X10"/>
    <mergeCell ref="F19:G25"/>
    <mergeCell ref="N19:O25"/>
    <mergeCell ref="V19:W25"/>
    <mergeCell ref="H21:I22"/>
    <mergeCell ref="J21:K22"/>
    <mergeCell ref="L21:M22"/>
    <mergeCell ref="P21:Q22"/>
    <mergeCell ref="R21:S22"/>
    <mergeCell ref="T21:U22"/>
    <mergeCell ref="X21:Y22"/>
    <mergeCell ref="Z21:AA22"/>
    <mergeCell ref="AB21:AC22"/>
    <mergeCell ref="H23:I24"/>
    <mergeCell ref="J23:K24"/>
    <mergeCell ref="L23:M24"/>
    <mergeCell ref="P23:Q24"/>
    <mergeCell ref="R23:S24"/>
    <mergeCell ref="T23:U24"/>
    <mergeCell ref="X23:Y24"/>
    <mergeCell ref="Z23:AA24"/>
    <mergeCell ref="AB23:AC24"/>
    <mergeCell ref="F26:G32"/>
    <mergeCell ref="N26:O32"/>
    <mergeCell ref="V26:W32"/>
    <mergeCell ref="F33:G39"/>
    <mergeCell ref="N33:O39"/>
    <mergeCell ref="V33:W39"/>
    <mergeCell ref="F40:G46"/>
    <mergeCell ref="N40:O46"/>
    <mergeCell ref="V40:W46"/>
    <mergeCell ref="H28:I29"/>
    <mergeCell ref="J28:K29"/>
    <mergeCell ref="L28:M29"/>
    <mergeCell ref="P28:Q29"/>
    <mergeCell ref="R28:S29"/>
    <mergeCell ref="T28:U29"/>
    <mergeCell ref="X28:Y29"/>
    <mergeCell ref="Z28:AA29"/>
    <mergeCell ref="AB28:AC29"/>
    <mergeCell ref="H30:I31"/>
    <mergeCell ref="J30:K31"/>
    <mergeCell ref="L30:M31"/>
    <mergeCell ref="P30:Q31"/>
    <mergeCell ref="R30:S31"/>
    <mergeCell ref="T30:U31"/>
    <mergeCell ref="X30:Y31"/>
    <mergeCell ref="Z30:AA31"/>
    <mergeCell ref="AB30:AC31"/>
    <mergeCell ref="H35:I36"/>
    <mergeCell ref="J35:K36"/>
    <mergeCell ref="L35:M36"/>
    <mergeCell ref="P35:Q36"/>
    <mergeCell ref="R35:S36"/>
    <mergeCell ref="T35:U36"/>
    <mergeCell ref="X35:Y36"/>
    <mergeCell ref="Z35:AA36"/>
    <mergeCell ref="AB35:AC36"/>
    <mergeCell ref="H37:I38"/>
    <mergeCell ref="J37:K38"/>
    <mergeCell ref="L37:M38"/>
    <mergeCell ref="P37:Q38"/>
    <mergeCell ref="R37:S38"/>
    <mergeCell ref="T37:U38"/>
    <mergeCell ref="X37:Y38"/>
    <mergeCell ref="Z37:AA38"/>
    <mergeCell ref="AB37:AC38"/>
    <mergeCell ref="H42:I43"/>
    <mergeCell ref="J42:K43"/>
    <mergeCell ref="L42:M43"/>
    <mergeCell ref="P42:Q43"/>
    <mergeCell ref="R42:S43"/>
    <mergeCell ref="T42:U43"/>
    <mergeCell ref="X42:Y43"/>
    <mergeCell ref="Z42:AA43"/>
    <mergeCell ref="AB42:AC43"/>
    <mergeCell ref="H44:I45"/>
    <mergeCell ref="J44:K45"/>
    <mergeCell ref="L44:M45"/>
    <mergeCell ref="P44:Q45"/>
    <mergeCell ref="R44:S45"/>
    <mergeCell ref="T44:U45"/>
    <mergeCell ref="X44:Y45"/>
    <mergeCell ref="Z44:AA45"/>
    <mergeCell ref="AB44:AC45"/>
    <mergeCell ref="D11:E18"/>
    <mergeCell ref="Y1:AB10"/>
    <mergeCell ref="D19:E46"/>
    <mergeCell ref="H66:I67"/>
    <mergeCell ref="J66:K67"/>
    <mergeCell ref="L66:M67"/>
    <mergeCell ref="P66:Q67"/>
    <mergeCell ref="R66:S67"/>
    <mergeCell ref="T66:U67"/>
    <mergeCell ref="X66:Y67"/>
    <mergeCell ref="Z66:AA67"/>
    <mergeCell ref="AB66:AC67"/>
    <mergeCell ref="D62:E68"/>
    <mergeCell ref="F62:G68"/>
    <mergeCell ref="N62:O68"/>
    <mergeCell ref="V62:W68"/>
    <mergeCell ref="H64:I65"/>
    <mergeCell ref="J64:K65"/>
    <mergeCell ref="L64:M65"/>
    <mergeCell ref="P64:Q65"/>
    <mergeCell ref="R64:S65"/>
    <mergeCell ref="T64:U65"/>
    <mergeCell ref="X64:Y65"/>
    <mergeCell ref="Z64:AA65"/>
    <mergeCell ref="AB64:AC65"/>
    <mergeCell ref="H52:I53"/>
    <mergeCell ref="J52:K53"/>
    <mergeCell ref="L52:M53"/>
    <mergeCell ref="P52:Q53"/>
    <mergeCell ref="R52:S53"/>
    <mergeCell ref="T52:U53"/>
    <mergeCell ref="X52:Y53"/>
    <mergeCell ref="Z52:AA53"/>
    <mergeCell ref="AB52:AC53"/>
    <mergeCell ref="D48:E54"/>
    <mergeCell ref="F48:G54"/>
    <mergeCell ref="N48:O54"/>
    <mergeCell ref="V48:W54"/>
    <mergeCell ref="H50:I51"/>
    <mergeCell ref="J50:K51"/>
    <mergeCell ref="L50:M51"/>
    <mergeCell ref="P50:Q51"/>
    <mergeCell ref="R50:S51"/>
    <mergeCell ref="T50:U51"/>
    <mergeCell ref="X50:Y51"/>
    <mergeCell ref="Z50:AA51"/>
    <mergeCell ref="AB50:AC51"/>
    <mergeCell ref="H59:I60"/>
    <mergeCell ref="J59:K60"/>
    <mergeCell ref="L59:M60"/>
    <mergeCell ref="P59:Q60"/>
    <mergeCell ref="R59:S60"/>
    <mergeCell ref="T59:U60"/>
    <mergeCell ref="X59:Y60"/>
    <mergeCell ref="Z59:AA60"/>
    <mergeCell ref="AB59:AC60"/>
    <mergeCell ref="H57:I58"/>
    <mergeCell ref="J57:K58"/>
    <mergeCell ref="L57:M58"/>
    <mergeCell ref="P57:Q58"/>
    <mergeCell ref="R57:S58"/>
    <mergeCell ref="T57:U58"/>
    <mergeCell ref="X57:Y58"/>
    <mergeCell ref="Z57:AA58"/>
    <mergeCell ref="AB57:AC58"/>
    <mergeCell ref="D55:E61"/>
    <mergeCell ref="F55:G61"/>
    <mergeCell ref="N55:O61"/>
    <mergeCell ref="V55:W61"/>
    <mergeCell ref="D69:AE71"/>
    <mergeCell ref="D72:AE74"/>
    <mergeCell ref="A1:C74"/>
  </mergeCells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69"/>
  <sheetViews>
    <sheetView topLeftCell="A13" workbookViewId="0">
      <selection activeCell="AD15" sqref="AD15"/>
    </sheetView>
  </sheetViews>
  <sheetFormatPr defaultColWidth="9" defaultRowHeight="14.25"/>
  <sheetData>
    <row r="1" spans="1:31">
      <c r="A1" s="48" t="s">
        <v>1413</v>
      </c>
      <c r="B1" s="48"/>
      <c r="C1" s="48"/>
      <c r="D1" s="5" t="s">
        <v>1265</v>
      </c>
      <c r="E1" s="5"/>
      <c r="F1" s="19"/>
      <c r="G1" s="20" t="s">
        <v>1414</v>
      </c>
      <c r="H1" s="21"/>
      <c r="I1" s="29" t="s">
        <v>247</v>
      </c>
      <c r="J1" s="29"/>
      <c r="K1" s="30" t="s">
        <v>248</v>
      </c>
      <c r="L1" s="30"/>
      <c r="M1" s="45" t="s">
        <v>249</v>
      </c>
      <c r="N1" s="45"/>
      <c r="P1" s="29" t="s">
        <v>247</v>
      </c>
      <c r="Q1" s="29"/>
      <c r="R1" s="30" t="s">
        <v>248</v>
      </c>
      <c r="S1" s="30"/>
      <c r="T1" s="45" t="s">
        <v>249</v>
      </c>
      <c r="U1" s="45"/>
      <c r="W1" s="29" t="s">
        <v>247</v>
      </c>
      <c r="X1" s="29"/>
      <c r="Y1" s="30" t="s">
        <v>248</v>
      </c>
      <c r="Z1" s="30"/>
      <c r="AA1" s="45" t="s">
        <v>249</v>
      </c>
      <c r="AB1" s="45"/>
      <c r="AC1" s="4" t="s">
        <v>1415</v>
      </c>
      <c r="AD1" s="4"/>
      <c r="AE1" s="4"/>
    </row>
    <row r="2" spans="1:31">
      <c r="A2" s="48"/>
      <c r="B2" s="48"/>
      <c r="C2" s="48"/>
      <c r="D2" s="5"/>
      <c r="E2" s="5"/>
      <c r="F2" s="19"/>
      <c r="G2" s="21"/>
      <c r="H2" s="21"/>
      <c r="I2" s="29" t="s">
        <v>1416</v>
      </c>
      <c r="J2" s="29"/>
      <c r="K2" s="30" t="s">
        <v>1417</v>
      </c>
      <c r="L2" s="30"/>
      <c r="M2" s="45" t="s">
        <v>1269</v>
      </c>
      <c r="N2" s="45"/>
      <c r="P2" s="29" t="s">
        <v>1418</v>
      </c>
      <c r="Q2" s="29"/>
      <c r="R2" s="30" t="s">
        <v>1357</v>
      </c>
      <c r="S2" s="30"/>
      <c r="T2" s="45" t="s">
        <v>1269</v>
      </c>
      <c r="U2" s="45"/>
      <c r="W2" s="29" t="s">
        <v>1419</v>
      </c>
      <c r="X2" s="29"/>
      <c r="Y2" s="30" t="s">
        <v>1420</v>
      </c>
      <c r="Z2" s="30"/>
      <c r="AA2" s="45" t="s">
        <v>1421</v>
      </c>
      <c r="AB2" s="45"/>
      <c r="AC2" s="4"/>
      <c r="AD2" s="4"/>
      <c r="AE2" s="4"/>
    </row>
    <row r="3" spans="1:31">
      <c r="A3" s="48"/>
      <c r="B3" s="48"/>
      <c r="C3" s="48"/>
      <c r="D3" s="5"/>
      <c r="E3" s="5"/>
      <c r="F3" s="19"/>
      <c r="G3" s="21"/>
      <c r="H3" s="21"/>
      <c r="I3" s="31" t="s">
        <v>1422</v>
      </c>
      <c r="J3" s="31"/>
      <c r="K3" s="31" t="s">
        <v>1308</v>
      </c>
      <c r="L3" s="31"/>
      <c r="M3" s="31" t="s">
        <v>1276</v>
      </c>
      <c r="N3" s="31"/>
      <c r="P3" s="31" t="s">
        <v>1423</v>
      </c>
      <c r="Q3" s="31"/>
      <c r="R3" s="31" t="s">
        <v>1308</v>
      </c>
      <c r="S3" s="31"/>
      <c r="T3" s="31" t="s">
        <v>1276</v>
      </c>
      <c r="U3" s="31"/>
      <c r="W3" s="31" t="s">
        <v>1424</v>
      </c>
      <c r="X3" s="31"/>
      <c r="Y3" s="31" t="s">
        <v>1308</v>
      </c>
      <c r="Z3" s="31"/>
      <c r="AA3" s="31" t="s">
        <v>1276</v>
      </c>
      <c r="AB3" s="31"/>
      <c r="AC3" s="4"/>
      <c r="AD3" s="4"/>
      <c r="AE3" s="4"/>
    </row>
    <row r="4" spans="1:31">
      <c r="A4" s="48"/>
      <c r="B4" s="48"/>
      <c r="C4" s="49"/>
      <c r="D4" s="4" t="s">
        <v>1425</v>
      </c>
      <c r="E4" s="4"/>
      <c r="F4" s="4"/>
      <c r="G4" s="21"/>
      <c r="H4" s="21"/>
      <c r="I4" s="31"/>
      <c r="J4" s="31"/>
      <c r="K4" s="31"/>
      <c r="L4" s="31"/>
      <c r="M4" s="31"/>
      <c r="N4" s="31"/>
      <c r="P4" s="31"/>
      <c r="Q4" s="31"/>
      <c r="R4" s="31"/>
      <c r="S4" s="31"/>
      <c r="T4" s="31"/>
      <c r="U4" s="31"/>
      <c r="W4" s="31"/>
      <c r="X4" s="31"/>
      <c r="Y4" s="31"/>
      <c r="Z4" s="31"/>
      <c r="AA4" s="31"/>
      <c r="AB4" s="31"/>
      <c r="AC4" s="4"/>
      <c r="AD4" s="4"/>
      <c r="AE4" s="4"/>
    </row>
    <row r="5" spans="1:31">
      <c r="A5" s="48"/>
      <c r="B5" s="48"/>
      <c r="C5" s="49"/>
      <c r="D5" s="4"/>
      <c r="E5" s="4"/>
      <c r="F5" s="4"/>
      <c r="G5" s="21"/>
      <c r="H5" s="21"/>
      <c r="I5" s="31" t="s">
        <v>1426</v>
      </c>
      <c r="J5" s="31"/>
      <c r="K5" s="31" t="s">
        <v>1279</v>
      </c>
      <c r="L5" s="31"/>
      <c r="M5" s="31" t="s">
        <v>1279</v>
      </c>
      <c r="N5" s="31"/>
      <c r="P5" s="31" t="s">
        <v>1426</v>
      </c>
      <c r="Q5" s="31"/>
      <c r="R5" s="31" t="s">
        <v>1427</v>
      </c>
      <c r="S5" s="31"/>
      <c r="T5" s="31" t="s">
        <v>1279</v>
      </c>
      <c r="U5" s="31"/>
      <c r="W5" s="31" t="s">
        <v>1426</v>
      </c>
      <c r="X5" s="31"/>
      <c r="Y5" s="31" t="s">
        <v>1427</v>
      </c>
      <c r="Z5" s="31"/>
      <c r="AA5" s="31" t="s">
        <v>1427</v>
      </c>
      <c r="AB5" s="31"/>
      <c r="AC5" s="4"/>
      <c r="AD5" s="4"/>
      <c r="AE5" s="4"/>
    </row>
    <row r="6" spans="1:31">
      <c r="A6" s="48"/>
      <c r="B6" s="48"/>
      <c r="C6" s="49"/>
      <c r="D6" s="4"/>
      <c r="E6" s="4"/>
      <c r="F6" s="4"/>
      <c r="G6" s="21"/>
      <c r="H6" s="21"/>
      <c r="I6" s="31"/>
      <c r="J6" s="31"/>
      <c r="K6" s="31"/>
      <c r="L6" s="31"/>
      <c r="M6" s="31"/>
      <c r="N6" s="31"/>
      <c r="P6" s="31"/>
      <c r="Q6" s="31"/>
      <c r="R6" s="31"/>
      <c r="S6" s="31"/>
      <c r="T6" s="31"/>
      <c r="U6" s="31"/>
      <c r="W6" s="31"/>
      <c r="X6" s="31"/>
      <c r="Y6" s="31"/>
      <c r="Z6" s="31"/>
      <c r="AA6" s="31"/>
      <c r="AB6" s="31"/>
      <c r="AC6" s="4"/>
      <c r="AD6" s="4"/>
      <c r="AE6" s="4"/>
    </row>
    <row r="7" spans="1:31">
      <c r="A7" s="48"/>
      <c r="B7" s="48"/>
      <c r="C7" s="49"/>
      <c r="D7" s="4"/>
      <c r="E7" s="4"/>
      <c r="F7" s="4"/>
      <c r="G7" s="21"/>
      <c r="H7" s="21"/>
      <c r="I7" s="31" t="s">
        <v>1282</v>
      </c>
      <c r="J7" s="31"/>
      <c r="K7" s="31"/>
      <c r="L7" s="31"/>
      <c r="M7" s="31"/>
      <c r="N7" s="31"/>
      <c r="P7" s="31" t="s">
        <v>1282</v>
      </c>
      <c r="Q7" s="31"/>
      <c r="R7" s="31"/>
      <c r="S7" s="31"/>
      <c r="T7" s="31"/>
      <c r="U7" s="31"/>
      <c r="W7" s="31" t="s">
        <v>1282</v>
      </c>
      <c r="X7" s="31"/>
      <c r="Y7" s="31"/>
      <c r="Z7" s="31"/>
      <c r="AA7" s="31"/>
      <c r="AB7" s="31"/>
      <c r="AC7" s="4"/>
      <c r="AD7" s="4"/>
      <c r="AE7" s="4"/>
    </row>
    <row r="8" spans="1:31">
      <c r="A8" s="48"/>
      <c r="B8" s="48"/>
      <c r="C8" s="49"/>
      <c r="D8" s="4"/>
      <c r="E8" s="4"/>
      <c r="F8" s="4"/>
      <c r="G8" s="27" t="s">
        <v>1428</v>
      </c>
      <c r="H8" s="27"/>
      <c r="I8" s="5" t="s">
        <v>638</v>
      </c>
      <c r="J8" s="5"/>
      <c r="K8" s="5" t="s">
        <v>637</v>
      </c>
      <c r="L8" s="5"/>
      <c r="M8" s="5" t="s">
        <v>613</v>
      </c>
      <c r="N8" s="5"/>
      <c r="P8" s="5" t="s">
        <v>608</v>
      </c>
      <c r="Q8" s="5"/>
      <c r="R8" s="5" t="s">
        <v>613</v>
      </c>
      <c r="S8" s="5"/>
      <c r="T8" s="5" t="s">
        <v>1429</v>
      </c>
      <c r="U8" s="5"/>
      <c r="W8" s="5" t="s">
        <v>608</v>
      </c>
      <c r="X8" s="5"/>
      <c r="Y8" s="5" t="s">
        <v>1430</v>
      </c>
      <c r="Z8" s="5"/>
      <c r="AA8" s="5" t="s">
        <v>613</v>
      </c>
      <c r="AB8" s="5"/>
      <c r="AC8" s="4"/>
      <c r="AD8" s="4"/>
      <c r="AE8" s="4"/>
    </row>
    <row r="9" spans="1:31">
      <c r="A9" s="48"/>
      <c r="B9" s="48"/>
      <c r="C9" s="49"/>
      <c r="D9" s="4"/>
      <c r="E9" s="4"/>
      <c r="F9" s="4"/>
      <c r="G9" s="27"/>
      <c r="H9" s="27"/>
      <c r="I9" s="5"/>
      <c r="J9" s="5"/>
      <c r="K9" s="5"/>
      <c r="L9" s="5"/>
      <c r="M9" s="5"/>
      <c r="N9" s="5"/>
      <c r="P9" s="5"/>
      <c r="Q9" s="5"/>
      <c r="R9" s="5"/>
      <c r="S9" s="5"/>
      <c r="T9" s="5"/>
      <c r="U9" s="5"/>
      <c r="W9" s="5"/>
      <c r="X9" s="5"/>
      <c r="Y9" s="5"/>
      <c r="Z9" s="5"/>
      <c r="AA9" s="5"/>
      <c r="AB9" s="5"/>
      <c r="AC9" s="4"/>
      <c r="AD9" s="4"/>
      <c r="AE9" s="4"/>
    </row>
    <row r="10" spans="1:31">
      <c r="A10" s="48"/>
      <c r="B10" s="48"/>
      <c r="C10" s="49"/>
      <c r="D10" s="4"/>
      <c r="E10" s="4"/>
      <c r="F10" s="4"/>
      <c r="G10" s="27"/>
      <c r="H10" s="27"/>
      <c r="I10" s="5"/>
      <c r="J10" s="5"/>
      <c r="K10" s="5"/>
      <c r="L10" s="5"/>
      <c r="M10" s="5"/>
      <c r="N10" s="5"/>
      <c r="P10" s="5"/>
      <c r="Q10" s="5"/>
      <c r="R10" s="5"/>
      <c r="S10" s="5"/>
      <c r="T10" s="5"/>
      <c r="U10" s="5"/>
      <c r="W10" s="5"/>
      <c r="X10" s="5"/>
      <c r="Y10" s="5"/>
      <c r="Z10" s="5"/>
      <c r="AA10" s="5"/>
      <c r="AB10" s="5"/>
      <c r="AC10" s="4"/>
      <c r="AD10" s="4"/>
      <c r="AE10" s="4"/>
    </row>
    <row r="11" spans="1:10">
      <c r="A11" s="48"/>
      <c r="B11" s="48"/>
      <c r="C11" s="49"/>
      <c r="D11" s="4"/>
      <c r="E11" s="4"/>
      <c r="F11" s="57"/>
      <c r="G11" s="5" t="str">
        <f>_xlfn.DISPIMG("ID_A13C15D0003A424CA9CAD265A2374DC9",1)</f>
        <v>=DISPIMG("ID_A13C15D0003A424CA9CAD265A2374DC9",1)</v>
      </c>
      <c r="H11" s="5"/>
      <c r="I11" s="5"/>
      <c r="J11" s="5"/>
    </row>
    <row r="12" spans="1:10">
      <c r="A12" s="48"/>
      <c r="B12" s="48"/>
      <c r="C12" s="49"/>
      <c r="D12" s="4"/>
      <c r="E12" s="4"/>
      <c r="F12" s="57"/>
      <c r="G12" s="5"/>
      <c r="H12" s="5"/>
      <c r="I12" s="5"/>
      <c r="J12" s="5"/>
    </row>
    <row r="13" spans="1:10">
      <c r="A13" s="48"/>
      <c r="B13" s="48"/>
      <c r="C13" s="49"/>
      <c r="D13" s="4"/>
      <c r="E13" s="4"/>
      <c r="F13" s="57"/>
      <c r="G13" s="5"/>
      <c r="H13" s="5"/>
      <c r="I13" s="5"/>
      <c r="J13" s="5"/>
    </row>
    <row r="14" spans="1:10">
      <c r="A14" s="48"/>
      <c r="B14" s="48"/>
      <c r="C14" s="49"/>
      <c r="D14" s="4"/>
      <c r="E14" s="4"/>
      <c r="F14" s="57"/>
      <c r="G14" s="5"/>
      <c r="H14" s="5"/>
      <c r="I14" s="5"/>
      <c r="J14" s="5"/>
    </row>
    <row r="15" spans="1:10">
      <c r="A15" s="48"/>
      <c r="B15" s="48"/>
      <c r="C15" s="49"/>
      <c r="D15" s="4"/>
      <c r="E15" s="4"/>
      <c r="F15" s="57"/>
      <c r="G15" s="5"/>
      <c r="H15" s="5"/>
      <c r="I15" s="5"/>
      <c r="J15" s="5"/>
    </row>
    <row r="16" spans="1:10">
      <c r="A16" s="48"/>
      <c r="B16" s="48"/>
      <c r="C16" s="49"/>
      <c r="D16" s="4"/>
      <c r="E16" s="4"/>
      <c r="F16" s="57"/>
      <c r="G16" s="5"/>
      <c r="H16" s="5"/>
      <c r="I16" s="5"/>
      <c r="J16" s="5"/>
    </row>
    <row r="17" spans="1:10">
      <c r="A17" s="48"/>
      <c r="B17" s="48"/>
      <c r="C17" s="49"/>
      <c r="D17" s="4"/>
      <c r="E17" s="4"/>
      <c r="F17" s="57"/>
      <c r="G17" s="5"/>
      <c r="H17" s="5"/>
      <c r="I17" s="5"/>
      <c r="J17" s="5"/>
    </row>
    <row r="18" spans="1:10">
      <c r="A18" s="48"/>
      <c r="B18" s="48"/>
      <c r="C18" s="48"/>
      <c r="G18" s="5"/>
      <c r="H18" s="5"/>
      <c r="I18" s="5"/>
      <c r="J18" s="5"/>
    </row>
    <row r="19" spans="1:10">
      <c r="A19" s="48"/>
      <c r="B19" s="48"/>
      <c r="C19" s="48"/>
      <c r="G19" s="5"/>
      <c r="H19" s="5"/>
      <c r="I19" s="5"/>
      <c r="J19" s="5"/>
    </row>
    <row r="20" spans="1:10">
      <c r="A20" s="48"/>
      <c r="B20" s="48"/>
      <c r="C20" s="48"/>
      <c r="G20" s="5"/>
      <c r="H20" s="5"/>
      <c r="I20" s="5"/>
      <c r="J20" s="5"/>
    </row>
    <row r="21" spans="1:29">
      <c r="A21" s="48"/>
      <c r="B21" s="48"/>
      <c r="C21" s="48"/>
      <c r="D21" s="50" t="s">
        <v>1431</v>
      </c>
      <c r="E21" s="35"/>
      <c r="F21" s="21" t="s">
        <v>1432</v>
      </c>
      <c r="G21" s="21"/>
      <c r="H21" s="29" t="s">
        <v>247</v>
      </c>
      <c r="I21" s="29"/>
      <c r="J21" s="30" t="s">
        <v>248</v>
      </c>
      <c r="K21" s="30"/>
      <c r="L21" s="45" t="s">
        <v>249</v>
      </c>
      <c r="M21" s="45"/>
      <c r="N21" s="21" t="s">
        <v>585</v>
      </c>
      <c r="O21" s="21"/>
      <c r="P21" s="29" t="s">
        <v>247</v>
      </c>
      <c r="Q21" s="29"/>
      <c r="R21" s="30" t="s">
        <v>248</v>
      </c>
      <c r="S21" s="30"/>
      <c r="T21" s="45" t="s">
        <v>249</v>
      </c>
      <c r="U21" s="45"/>
      <c r="V21" s="21" t="s">
        <v>1433</v>
      </c>
      <c r="W21" s="21"/>
      <c r="X21" s="29" t="s">
        <v>247</v>
      </c>
      <c r="Y21" s="29"/>
      <c r="Z21" s="30" t="s">
        <v>248</v>
      </c>
      <c r="AA21" s="30"/>
      <c r="AB21" s="45" t="s">
        <v>249</v>
      </c>
      <c r="AC21" s="45"/>
    </row>
    <row r="22" spans="1:29">
      <c r="A22" s="48"/>
      <c r="B22" s="48"/>
      <c r="C22" s="48"/>
      <c r="D22" s="35"/>
      <c r="E22" s="35"/>
      <c r="F22" s="21"/>
      <c r="G22" s="21"/>
      <c r="H22" s="29" t="s">
        <v>634</v>
      </c>
      <c r="I22" s="29"/>
      <c r="J22" s="30" t="s">
        <v>1434</v>
      </c>
      <c r="K22" s="30"/>
      <c r="L22" s="45" t="s">
        <v>593</v>
      </c>
      <c r="M22" s="45"/>
      <c r="N22" s="21"/>
      <c r="O22" s="21"/>
      <c r="P22" s="29" t="s">
        <v>589</v>
      </c>
      <c r="Q22" s="29"/>
      <c r="R22" s="30" t="s">
        <v>201</v>
      </c>
      <c r="S22" s="30"/>
      <c r="T22" s="45" t="s">
        <v>590</v>
      </c>
      <c r="U22" s="45"/>
      <c r="V22" s="21"/>
      <c r="W22" s="21"/>
      <c r="X22" s="29" t="s">
        <v>483</v>
      </c>
      <c r="Y22" s="29"/>
      <c r="Z22" s="30" t="s">
        <v>236</v>
      </c>
      <c r="AA22" s="30"/>
      <c r="AB22" s="45" t="s">
        <v>456</v>
      </c>
      <c r="AC22" s="45"/>
    </row>
    <row r="23" spans="1:29">
      <c r="A23" s="48"/>
      <c r="B23" s="48"/>
      <c r="C23" s="48"/>
      <c r="D23" s="35"/>
      <c r="E23" s="35"/>
      <c r="F23" s="21"/>
      <c r="G23" s="21"/>
      <c r="H23" s="31" t="s">
        <v>636</v>
      </c>
      <c r="I23" s="31"/>
      <c r="J23" s="31" t="s">
        <v>641</v>
      </c>
      <c r="K23" s="31"/>
      <c r="L23" s="31" t="s">
        <v>601</v>
      </c>
      <c r="M23" s="31"/>
      <c r="N23" s="21"/>
      <c r="O23" s="21"/>
      <c r="P23" s="31" t="s">
        <v>596</v>
      </c>
      <c r="Q23" s="31"/>
      <c r="R23" s="31" t="s">
        <v>597</v>
      </c>
      <c r="S23" s="31"/>
      <c r="T23" s="31" t="s">
        <v>598</v>
      </c>
      <c r="U23" s="31"/>
      <c r="V23" s="21"/>
      <c r="W23" s="21"/>
      <c r="X23" s="31" t="s">
        <v>605</v>
      </c>
      <c r="Y23" s="31"/>
      <c r="Z23" s="31" t="s">
        <v>639</v>
      </c>
      <c r="AA23" s="31"/>
      <c r="AB23" s="31" t="s">
        <v>304</v>
      </c>
      <c r="AC23" s="31"/>
    </row>
    <row r="24" spans="1:29">
      <c r="A24" s="48"/>
      <c r="B24" s="48"/>
      <c r="C24" s="48"/>
      <c r="D24" s="35"/>
      <c r="E24" s="35"/>
      <c r="F24" s="21"/>
      <c r="G24" s="21"/>
      <c r="H24" s="31"/>
      <c r="I24" s="31"/>
      <c r="J24" s="31"/>
      <c r="K24" s="31"/>
      <c r="L24" s="31"/>
      <c r="M24" s="31"/>
      <c r="N24" s="21"/>
      <c r="O24" s="21"/>
      <c r="P24" s="31"/>
      <c r="Q24" s="31"/>
      <c r="R24" s="31"/>
      <c r="S24" s="31"/>
      <c r="T24" s="31"/>
      <c r="U24" s="31"/>
      <c r="V24" s="21"/>
      <c r="W24" s="21"/>
      <c r="X24" s="31"/>
      <c r="Y24" s="31"/>
      <c r="Z24" s="31"/>
      <c r="AA24" s="31"/>
      <c r="AB24" s="31"/>
      <c r="AC24" s="31"/>
    </row>
    <row r="25" spans="1:29">
      <c r="A25" s="48"/>
      <c r="B25" s="48"/>
      <c r="C25" s="48"/>
      <c r="D25" s="35"/>
      <c r="E25" s="35"/>
      <c r="F25" s="21"/>
      <c r="G25" s="21"/>
      <c r="H25" s="31" t="s">
        <v>640</v>
      </c>
      <c r="I25" s="31"/>
      <c r="J25" s="31" t="s">
        <v>637</v>
      </c>
      <c r="K25" s="31"/>
      <c r="L25" s="31" t="s">
        <v>613</v>
      </c>
      <c r="M25" s="31"/>
      <c r="N25" s="21"/>
      <c r="O25" s="21"/>
      <c r="P25" s="31" t="s">
        <v>608</v>
      </c>
      <c r="Q25" s="31"/>
      <c r="R25" s="31" t="s">
        <v>609</v>
      </c>
      <c r="S25" s="31"/>
      <c r="T25" s="31" t="s">
        <v>611</v>
      </c>
      <c r="U25" s="31"/>
      <c r="V25" s="21"/>
      <c r="W25" s="21"/>
      <c r="X25" s="31" t="s">
        <v>617</v>
      </c>
      <c r="Y25" s="31"/>
      <c r="Z25" s="31" t="s">
        <v>1377</v>
      </c>
      <c r="AA25" s="31"/>
      <c r="AB25" s="31" t="s">
        <v>618</v>
      </c>
      <c r="AC25" s="31"/>
    </row>
    <row r="26" spans="1:29">
      <c r="A26" s="48"/>
      <c r="B26" s="48"/>
      <c r="C26" s="48"/>
      <c r="D26" s="35"/>
      <c r="E26" s="35"/>
      <c r="F26" s="21"/>
      <c r="G26" s="21"/>
      <c r="H26" s="31"/>
      <c r="I26" s="31"/>
      <c r="J26" s="31"/>
      <c r="K26" s="31"/>
      <c r="L26" s="31"/>
      <c r="M26" s="31"/>
      <c r="N26" s="21"/>
      <c r="O26" s="21"/>
      <c r="P26" s="31"/>
      <c r="Q26" s="31"/>
      <c r="R26" s="31"/>
      <c r="S26" s="31"/>
      <c r="T26" s="31"/>
      <c r="U26" s="31"/>
      <c r="V26" s="21"/>
      <c r="W26" s="21"/>
      <c r="X26" s="31"/>
      <c r="Y26" s="31"/>
      <c r="Z26" s="31"/>
      <c r="AA26" s="31"/>
      <c r="AB26" s="31"/>
      <c r="AC26" s="31"/>
    </row>
    <row r="27" spans="1:29">
      <c r="A27" s="48"/>
      <c r="B27" s="48"/>
      <c r="C27" s="48"/>
      <c r="D27" s="35"/>
      <c r="E27" s="35"/>
      <c r="F27" s="21"/>
      <c r="G27" s="21"/>
      <c r="H27" s="31" t="s">
        <v>619</v>
      </c>
      <c r="I27" s="31"/>
      <c r="J27" s="56" t="s">
        <v>1435</v>
      </c>
      <c r="K27" s="56"/>
      <c r="L27" s="31" t="s">
        <v>623</v>
      </c>
      <c r="M27" s="31"/>
      <c r="N27" s="47"/>
      <c r="O27" s="47"/>
      <c r="P27" s="31" t="s">
        <v>619</v>
      </c>
      <c r="Q27" s="31"/>
      <c r="R27" s="31" t="s">
        <v>651</v>
      </c>
      <c r="S27" s="31"/>
      <c r="T27" s="31" t="s">
        <v>621</v>
      </c>
      <c r="U27" s="31"/>
      <c r="V27" s="21"/>
      <c r="W27" s="21"/>
      <c r="X27" s="31" t="s">
        <v>1390</v>
      </c>
      <c r="Y27" s="31"/>
      <c r="Z27" s="31" t="s">
        <v>643</v>
      </c>
      <c r="AA27" s="31"/>
      <c r="AB27" s="31" t="s">
        <v>628</v>
      </c>
      <c r="AC27" s="31"/>
    </row>
    <row r="28" spans="1:29">
      <c r="A28" s="48"/>
      <c r="B28" s="48"/>
      <c r="C28" s="48"/>
      <c r="D28" s="51" t="s">
        <v>1436</v>
      </c>
      <c r="E28" s="52"/>
      <c r="F28" s="21" t="s">
        <v>1437</v>
      </c>
      <c r="G28" s="21"/>
      <c r="H28" s="29" t="s">
        <v>247</v>
      </c>
      <c r="I28" s="29"/>
      <c r="J28" s="30" t="s">
        <v>248</v>
      </c>
      <c r="K28" s="30"/>
      <c r="L28" s="45" t="s">
        <v>249</v>
      </c>
      <c r="M28" s="45"/>
      <c r="N28" s="21" t="s">
        <v>646</v>
      </c>
      <c r="O28" s="21"/>
      <c r="P28" s="29" t="s">
        <v>247</v>
      </c>
      <c r="Q28" s="29"/>
      <c r="R28" s="30" t="s">
        <v>248</v>
      </c>
      <c r="S28" s="30"/>
      <c r="T28" s="45" t="s">
        <v>249</v>
      </c>
      <c r="U28" s="45"/>
      <c r="V28" s="21" t="s">
        <v>630</v>
      </c>
      <c r="W28" s="21"/>
      <c r="X28" s="29" t="s">
        <v>247</v>
      </c>
      <c r="Y28" s="29"/>
      <c r="Z28" s="30" t="s">
        <v>248</v>
      </c>
      <c r="AA28" s="30"/>
      <c r="AB28" s="45" t="s">
        <v>249</v>
      </c>
      <c r="AC28" s="45"/>
    </row>
    <row r="29" spans="1:29">
      <c r="A29" s="48"/>
      <c r="B29" s="48"/>
      <c r="C29" s="48"/>
      <c r="D29" s="52"/>
      <c r="E29" s="52"/>
      <c r="F29" s="21"/>
      <c r="G29" s="21"/>
      <c r="H29" s="29" t="s">
        <v>493</v>
      </c>
      <c r="I29" s="29"/>
      <c r="J29" s="30" t="s">
        <v>1434</v>
      </c>
      <c r="K29" s="30"/>
      <c r="L29" s="45" t="s">
        <v>593</v>
      </c>
      <c r="M29" s="45"/>
      <c r="N29" s="21"/>
      <c r="O29" s="21"/>
      <c r="P29" s="29" t="s">
        <v>220</v>
      </c>
      <c r="Q29" s="29"/>
      <c r="R29" s="30" t="s">
        <v>590</v>
      </c>
      <c r="S29" s="30"/>
      <c r="T29" s="45" t="s">
        <v>595</v>
      </c>
      <c r="U29" s="45"/>
      <c r="V29" s="21"/>
      <c r="W29" s="21"/>
      <c r="X29" s="29" t="s">
        <v>633</v>
      </c>
      <c r="Y29" s="29"/>
      <c r="Z29" s="30" t="s">
        <v>252</v>
      </c>
      <c r="AA29" s="30"/>
      <c r="AB29" s="45" t="s">
        <v>594</v>
      </c>
      <c r="AC29" s="45"/>
    </row>
    <row r="30" spans="1:29">
      <c r="A30" s="48"/>
      <c r="B30" s="48"/>
      <c r="C30" s="48"/>
      <c r="D30" s="52"/>
      <c r="E30" s="52"/>
      <c r="F30" s="21"/>
      <c r="G30" s="21"/>
      <c r="H30" s="31" t="s">
        <v>596</v>
      </c>
      <c r="I30" s="31"/>
      <c r="J30" s="31" t="s">
        <v>641</v>
      </c>
      <c r="K30" s="31"/>
      <c r="L30" s="31" t="s">
        <v>601</v>
      </c>
      <c r="M30" s="31"/>
      <c r="N30" s="21"/>
      <c r="O30" s="21"/>
      <c r="P30" s="31" t="s">
        <v>648</v>
      </c>
      <c r="Q30" s="31"/>
      <c r="R30" s="31" t="s">
        <v>598</v>
      </c>
      <c r="S30" s="31"/>
      <c r="T30" s="31" t="s">
        <v>597</v>
      </c>
      <c r="U30" s="31"/>
      <c r="V30" s="21"/>
      <c r="W30" s="21"/>
      <c r="X30" s="31" t="s">
        <v>635</v>
      </c>
      <c r="Y30" s="31"/>
      <c r="Z30" s="31" t="s">
        <v>602</v>
      </c>
      <c r="AA30" s="31"/>
      <c r="AB30" s="31" t="s">
        <v>604</v>
      </c>
      <c r="AC30" s="31"/>
    </row>
    <row r="31" spans="1:29">
      <c r="A31" s="48"/>
      <c r="B31" s="48"/>
      <c r="C31" s="48"/>
      <c r="D31" s="52"/>
      <c r="E31" s="52"/>
      <c r="F31" s="21"/>
      <c r="G31" s="21"/>
      <c r="H31" s="31"/>
      <c r="I31" s="31"/>
      <c r="J31" s="31"/>
      <c r="K31" s="31"/>
      <c r="L31" s="31"/>
      <c r="M31" s="31"/>
      <c r="N31" s="21"/>
      <c r="O31" s="21"/>
      <c r="P31" s="31"/>
      <c r="Q31" s="31"/>
      <c r="R31" s="31"/>
      <c r="S31" s="31"/>
      <c r="T31" s="31"/>
      <c r="U31" s="31"/>
      <c r="V31" s="21"/>
      <c r="W31" s="21"/>
      <c r="X31" s="31"/>
      <c r="Y31" s="31"/>
      <c r="Z31" s="31"/>
      <c r="AA31" s="31"/>
      <c r="AB31" s="31"/>
      <c r="AC31" s="31"/>
    </row>
    <row r="32" spans="1:29">
      <c r="A32" s="48"/>
      <c r="B32" s="48"/>
      <c r="C32" s="48"/>
      <c r="D32" s="52"/>
      <c r="E32" s="52"/>
      <c r="F32" s="21"/>
      <c r="G32" s="21"/>
      <c r="H32" s="31" t="s">
        <v>650</v>
      </c>
      <c r="I32" s="31"/>
      <c r="J32" s="31" t="s">
        <v>637</v>
      </c>
      <c r="K32" s="31"/>
      <c r="L32" s="31" t="s">
        <v>613</v>
      </c>
      <c r="M32" s="31"/>
      <c r="N32" s="21"/>
      <c r="O32" s="21"/>
      <c r="P32" s="31" t="s">
        <v>649</v>
      </c>
      <c r="Q32" s="31"/>
      <c r="R32" s="31" t="s">
        <v>611</v>
      </c>
      <c r="S32" s="31"/>
      <c r="T32" s="31" t="s">
        <v>609</v>
      </c>
      <c r="U32" s="31"/>
      <c r="V32" s="21"/>
      <c r="W32" s="21"/>
      <c r="X32" s="31" t="s">
        <v>638</v>
      </c>
      <c r="Y32" s="31"/>
      <c r="Z32" s="31" t="s">
        <v>614</v>
      </c>
      <c r="AA32" s="31"/>
      <c r="AB32" s="31" t="s">
        <v>615</v>
      </c>
      <c r="AC32" s="31"/>
    </row>
    <row r="33" spans="1:29">
      <c r="A33" s="48"/>
      <c r="B33" s="48"/>
      <c r="C33" s="48"/>
      <c r="D33" s="52"/>
      <c r="E33" s="52"/>
      <c r="F33" s="21"/>
      <c r="G33" s="21"/>
      <c r="H33" s="31"/>
      <c r="I33" s="31"/>
      <c r="J33" s="31"/>
      <c r="K33" s="31"/>
      <c r="L33" s="31"/>
      <c r="M33" s="31"/>
      <c r="N33" s="21"/>
      <c r="O33" s="21"/>
      <c r="P33" s="31"/>
      <c r="Q33" s="31"/>
      <c r="R33" s="31"/>
      <c r="S33" s="31"/>
      <c r="T33" s="31"/>
      <c r="U33" s="31"/>
      <c r="V33" s="21"/>
      <c r="W33" s="21"/>
      <c r="X33" s="31"/>
      <c r="Y33" s="31"/>
      <c r="Z33" s="31"/>
      <c r="AA33" s="31"/>
      <c r="AB33" s="31"/>
      <c r="AC33" s="31"/>
    </row>
    <row r="34" spans="1:29">
      <c r="A34" s="48"/>
      <c r="B34" s="48"/>
      <c r="C34" s="48"/>
      <c r="D34" s="52"/>
      <c r="E34" s="52"/>
      <c r="F34" s="21"/>
      <c r="G34" s="21"/>
      <c r="H34" s="31" t="s">
        <v>652</v>
      </c>
      <c r="I34" s="31"/>
      <c r="J34" s="56" t="s">
        <v>1435</v>
      </c>
      <c r="K34" s="56"/>
      <c r="L34" s="31" t="s">
        <v>623</v>
      </c>
      <c r="M34" s="31"/>
      <c r="N34" s="47"/>
      <c r="O34" s="47"/>
      <c r="P34" s="31" t="s">
        <v>651</v>
      </c>
      <c r="Q34" s="31"/>
      <c r="R34" s="31" t="s">
        <v>621</v>
      </c>
      <c r="S34" s="31"/>
      <c r="T34" s="31" t="s">
        <v>625</v>
      </c>
      <c r="U34" s="31"/>
      <c r="V34" s="21"/>
      <c r="W34" s="21"/>
      <c r="X34" s="31" t="s">
        <v>642</v>
      </c>
      <c r="Y34" s="31"/>
      <c r="Z34" s="46" t="s">
        <v>624</v>
      </c>
      <c r="AA34" s="31"/>
      <c r="AB34" s="31" t="s">
        <v>626</v>
      </c>
      <c r="AC34" s="31"/>
    </row>
    <row r="35" spans="1:29">
      <c r="A35" s="48"/>
      <c r="B35" s="48"/>
      <c r="C35" s="48"/>
      <c r="D35" s="53" t="s">
        <v>1438</v>
      </c>
      <c r="E35" s="54"/>
      <c r="F35" s="21" t="s">
        <v>1439</v>
      </c>
      <c r="G35" s="21"/>
      <c r="H35" s="29" t="s">
        <v>247</v>
      </c>
      <c r="I35" s="29"/>
      <c r="J35" s="30" t="s">
        <v>248</v>
      </c>
      <c r="K35" s="30"/>
      <c r="L35" s="45" t="s">
        <v>249</v>
      </c>
      <c r="M35" s="45"/>
      <c r="N35" s="21" t="s">
        <v>1440</v>
      </c>
      <c r="O35" s="21"/>
      <c r="P35" s="29" t="s">
        <v>247</v>
      </c>
      <c r="Q35" s="29"/>
      <c r="R35" s="30" t="s">
        <v>248</v>
      </c>
      <c r="S35" s="30"/>
      <c r="T35" s="45" t="s">
        <v>249</v>
      </c>
      <c r="U35" s="45"/>
      <c r="V35" s="21" t="s">
        <v>646</v>
      </c>
      <c r="W35" s="21"/>
      <c r="X35" s="29" t="s">
        <v>247</v>
      </c>
      <c r="Y35" s="29"/>
      <c r="Z35" s="30" t="s">
        <v>248</v>
      </c>
      <c r="AA35" s="30"/>
      <c r="AB35" s="45" t="s">
        <v>249</v>
      </c>
      <c r="AC35" s="45"/>
    </row>
    <row r="36" spans="1:29">
      <c r="A36" s="48"/>
      <c r="B36" s="48"/>
      <c r="C36" s="48"/>
      <c r="D36" s="54"/>
      <c r="E36" s="54"/>
      <c r="F36" s="21"/>
      <c r="G36" s="21"/>
      <c r="H36" s="29" t="s">
        <v>634</v>
      </c>
      <c r="I36" s="29"/>
      <c r="J36" s="30" t="s">
        <v>593</v>
      </c>
      <c r="K36" s="30"/>
      <c r="L36" s="45" t="s">
        <v>226</v>
      </c>
      <c r="M36" s="45"/>
      <c r="N36" s="21"/>
      <c r="O36" s="21"/>
      <c r="P36" s="29" t="s">
        <v>592</v>
      </c>
      <c r="Q36" s="29"/>
      <c r="R36" s="30" t="s">
        <v>242</v>
      </c>
      <c r="S36" s="30"/>
      <c r="T36" s="45" t="s">
        <v>222</v>
      </c>
      <c r="U36" s="45"/>
      <c r="V36" s="21"/>
      <c r="W36" s="21"/>
      <c r="X36" s="29" t="s">
        <v>220</v>
      </c>
      <c r="Y36" s="29"/>
      <c r="Z36" s="30" t="s">
        <v>590</v>
      </c>
      <c r="AA36" s="30"/>
      <c r="AB36" s="45" t="s">
        <v>595</v>
      </c>
      <c r="AC36" s="45"/>
    </row>
    <row r="37" spans="1:29">
      <c r="A37" s="48"/>
      <c r="B37" s="48"/>
      <c r="C37" s="48"/>
      <c r="D37" s="54"/>
      <c r="E37" s="54"/>
      <c r="F37" s="21"/>
      <c r="G37" s="21"/>
      <c r="H37" s="31" t="s">
        <v>636</v>
      </c>
      <c r="I37" s="31"/>
      <c r="J37" s="31" t="s">
        <v>641</v>
      </c>
      <c r="K37" s="31"/>
      <c r="L37" s="31" t="s">
        <v>601</v>
      </c>
      <c r="M37" s="31"/>
      <c r="N37" s="21"/>
      <c r="O37" s="21"/>
      <c r="P37" s="31" t="s">
        <v>1296</v>
      </c>
      <c r="Q37" s="31"/>
      <c r="R37" s="31" t="s">
        <v>559</v>
      </c>
      <c r="S37" s="31"/>
      <c r="T37" s="31" t="s">
        <v>612</v>
      </c>
      <c r="U37" s="31"/>
      <c r="V37" s="21"/>
      <c r="W37" s="21"/>
      <c r="X37" s="31" t="s">
        <v>648</v>
      </c>
      <c r="Y37" s="31"/>
      <c r="Z37" s="31" t="s">
        <v>598</v>
      </c>
      <c r="AA37" s="31"/>
      <c r="AB37" s="31" t="s">
        <v>597</v>
      </c>
      <c r="AC37" s="31"/>
    </row>
    <row r="38" spans="1:29">
      <c r="A38" s="48"/>
      <c r="B38" s="48"/>
      <c r="C38" s="48"/>
      <c r="D38" s="54"/>
      <c r="E38" s="54"/>
      <c r="F38" s="21"/>
      <c r="G38" s="21"/>
      <c r="H38" s="31"/>
      <c r="I38" s="31"/>
      <c r="J38" s="31"/>
      <c r="K38" s="31"/>
      <c r="L38" s="31"/>
      <c r="M38" s="31"/>
      <c r="N38" s="21"/>
      <c r="O38" s="21"/>
      <c r="P38" s="31"/>
      <c r="Q38" s="31"/>
      <c r="R38" s="31"/>
      <c r="S38" s="31"/>
      <c r="T38" s="31"/>
      <c r="U38" s="31"/>
      <c r="V38" s="21"/>
      <c r="W38" s="21"/>
      <c r="X38" s="31"/>
      <c r="Y38" s="31"/>
      <c r="Z38" s="31"/>
      <c r="AA38" s="31"/>
      <c r="AB38" s="31"/>
      <c r="AC38" s="31"/>
    </row>
    <row r="39" spans="1:29">
      <c r="A39" s="48"/>
      <c r="B39" s="48"/>
      <c r="C39" s="48"/>
      <c r="D39" s="54"/>
      <c r="E39" s="54"/>
      <c r="F39" s="21"/>
      <c r="G39" s="21"/>
      <c r="H39" s="31" t="s">
        <v>640</v>
      </c>
      <c r="I39" s="31"/>
      <c r="J39" s="31" t="s">
        <v>637</v>
      </c>
      <c r="K39" s="31"/>
      <c r="L39" s="31" t="s">
        <v>613</v>
      </c>
      <c r="M39" s="31"/>
      <c r="N39" s="21"/>
      <c r="O39" s="21"/>
      <c r="P39" s="31" t="s">
        <v>1295</v>
      </c>
      <c r="Q39" s="31"/>
      <c r="R39" s="31" t="s">
        <v>1291</v>
      </c>
      <c r="S39" s="31"/>
      <c r="T39" s="31" t="s">
        <v>1290</v>
      </c>
      <c r="U39" s="31"/>
      <c r="V39" s="21"/>
      <c r="W39" s="21"/>
      <c r="X39" s="31" t="s">
        <v>649</v>
      </c>
      <c r="Y39" s="31"/>
      <c r="Z39" s="31" t="s">
        <v>611</v>
      </c>
      <c r="AA39" s="31"/>
      <c r="AB39" s="31" t="s">
        <v>609</v>
      </c>
      <c r="AC39" s="31"/>
    </row>
    <row r="40" spans="1:29">
      <c r="A40" s="48"/>
      <c r="B40" s="48"/>
      <c r="C40" s="48"/>
      <c r="D40" s="54"/>
      <c r="E40" s="54"/>
      <c r="F40" s="21"/>
      <c r="G40" s="21"/>
      <c r="H40" s="31"/>
      <c r="I40" s="31"/>
      <c r="J40" s="31"/>
      <c r="K40" s="31"/>
      <c r="L40" s="31"/>
      <c r="M40" s="31"/>
      <c r="N40" s="21"/>
      <c r="O40" s="21"/>
      <c r="P40" s="31"/>
      <c r="Q40" s="31"/>
      <c r="R40" s="31"/>
      <c r="S40" s="31"/>
      <c r="T40" s="31"/>
      <c r="U40" s="31"/>
      <c r="V40" s="21"/>
      <c r="W40" s="21"/>
      <c r="X40" s="31"/>
      <c r="Y40" s="31"/>
      <c r="Z40" s="31"/>
      <c r="AA40" s="31"/>
      <c r="AB40" s="31"/>
      <c r="AC40" s="31"/>
    </row>
    <row r="41" spans="1:29">
      <c r="A41" s="48"/>
      <c r="B41" s="48"/>
      <c r="C41" s="48"/>
      <c r="D41" s="54"/>
      <c r="E41" s="54"/>
      <c r="F41" s="21"/>
      <c r="G41" s="21"/>
      <c r="H41" s="31" t="s">
        <v>619</v>
      </c>
      <c r="I41" s="31"/>
      <c r="J41" s="31" t="s">
        <v>623</v>
      </c>
      <c r="K41" s="31"/>
      <c r="L41" s="31" t="s">
        <v>644</v>
      </c>
      <c r="M41" s="31"/>
      <c r="N41" s="21"/>
      <c r="O41" s="21"/>
      <c r="P41" s="31" t="s">
        <v>623</v>
      </c>
      <c r="Q41" s="31"/>
      <c r="R41" s="31" t="s">
        <v>623</v>
      </c>
      <c r="S41" s="31"/>
      <c r="T41" s="31" t="s">
        <v>1351</v>
      </c>
      <c r="U41" s="31"/>
      <c r="V41" s="47"/>
      <c r="W41" s="47"/>
      <c r="X41" s="31" t="s">
        <v>651</v>
      </c>
      <c r="Y41" s="31"/>
      <c r="Z41" s="31" t="s">
        <v>621</v>
      </c>
      <c r="AA41" s="31"/>
      <c r="AB41" s="31" t="s">
        <v>625</v>
      </c>
      <c r="AC41" s="31"/>
    </row>
    <row r="42" spans="1:3">
      <c r="A42" s="48"/>
      <c r="B42" s="48"/>
      <c r="C42" s="48"/>
    </row>
    <row r="43" spans="1:31">
      <c r="A43" s="48"/>
      <c r="B43" s="48"/>
      <c r="C43" s="49"/>
      <c r="D43" s="55" t="s">
        <v>1323</v>
      </c>
      <c r="E43" s="55"/>
      <c r="F43" s="35" t="s">
        <v>1441</v>
      </c>
      <c r="G43" s="35"/>
      <c r="H43" s="21" t="s">
        <v>1442</v>
      </c>
      <c r="I43" s="21"/>
      <c r="J43" s="29" t="s">
        <v>247</v>
      </c>
      <c r="K43" s="29"/>
      <c r="L43" s="30" t="s">
        <v>248</v>
      </c>
      <c r="M43" s="30"/>
      <c r="N43" s="45" t="s">
        <v>249</v>
      </c>
      <c r="O43" s="45"/>
      <c r="P43" s="21" t="s">
        <v>1443</v>
      </c>
      <c r="Q43" s="21"/>
      <c r="R43" s="29" t="s">
        <v>247</v>
      </c>
      <c r="S43" s="29"/>
      <c r="T43" s="30" t="s">
        <v>248</v>
      </c>
      <c r="U43" s="30"/>
      <c r="V43" s="45" t="s">
        <v>249</v>
      </c>
      <c r="W43" s="45"/>
      <c r="X43" s="21" t="s">
        <v>1444</v>
      </c>
      <c r="Y43" s="21"/>
      <c r="Z43" s="29" t="s">
        <v>247</v>
      </c>
      <c r="AA43" s="29"/>
      <c r="AB43" s="30" t="s">
        <v>248</v>
      </c>
      <c r="AC43" s="30"/>
      <c r="AD43" s="45" t="s">
        <v>249</v>
      </c>
      <c r="AE43" s="45"/>
    </row>
    <row r="44" spans="1:31">
      <c r="A44" s="48"/>
      <c r="B44" s="48"/>
      <c r="C44" s="49"/>
      <c r="D44" s="55"/>
      <c r="E44" s="55"/>
      <c r="F44" s="35"/>
      <c r="G44" s="35"/>
      <c r="H44" s="21"/>
      <c r="I44" s="21"/>
      <c r="J44" s="29" t="s">
        <v>1445</v>
      </c>
      <c r="K44" s="29"/>
      <c r="L44" s="30" t="s">
        <v>593</v>
      </c>
      <c r="M44" s="30"/>
      <c r="N44" s="45" t="s">
        <v>226</v>
      </c>
      <c r="O44" s="45"/>
      <c r="P44" s="21"/>
      <c r="Q44" s="21"/>
      <c r="R44" s="29" t="s">
        <v>589</v>
      </c>
      <c r="S44" s="29"/>
      <c r="T44" s="30" t="s">
        <v>590</v>
      </c>
      <c r="U44" s="30"/>
      <c r="V44" s="45" t="s">
        <v>1339</v>
      </c>
      <c r="W44" s="45"/>
      <c r="X44" s="21"/>
      <c r="Y44" s="21"/>
      <c r="Z44" s="29" t="s">
        <v>589</v>
      </c>
      <c r="AA44" s="29"/>
      <c r="AB44" s="30" t="s">
        <v>201</v>
      </c>
      <c r="AC44" s="30"/>
      <c r="AD44" s="45" t="s">
        <v>590</v>
      </c>
      <c r="AE44" s="45"/>
    </row>
    <row r="45" spans="1:31">
      <c r="A45" s="48"/>
      <c r="B45" s="48"/>
      <c r="C45" s="49"/>
      <c r="D45" s="55"/>
      <c r="E45" s="55"/>
      <c r="F45" s="35"/>
      <c r="G45" s="35"/>
      <c r="H45" s="21"/>
      <c r="I45" s="21"/>
      <c r="J45" s="31" t="s">
        <v>636</v>
      </c>
      <c r="K45" s="31"/>
      <c r="L45" s="31" t="s">
        <v>601</v>
      </c>
      <c r="M45" s="31"/>
      <c r="N45" s="31" t="s">
        <v>1289</v>
      </c>
      <c r="O45" s="31"/>
      <c r="P45" s="21"/>
      <c r="Q45" s="21"/>
      <c r="R45" s="31" t="s">
        <v>596</v>
      </c>
      <c r="S45" s="31"/>
      <c r="T45" s="31" t="s">
        <v>598</v>
      </c>
      <c r="U45" s="31"/>
      <c r="V45" s="31" t="s">
        <v>597</v>
      </c>
      <c r="W45" s="31"/>
      <c r="X45" s="21"/>
      <c r="Y45" s="21"/>
      <c r="Z45" s="31" t="s">
        <v>596</v>
      </c>
      <c r="AA45" s="31"/>
      <c r="AB45" s="31" t="s">
        <v>597</v>
      </c>
      <c r="AC45" s="31"/>
      <c r="AD45" s="31" t="s">
        <v>598</v>
      </c>
      <c r="AE45" s="31"/>
    </row>
    <row r="46" spans="1:31">
      <c r="A46" s="48"/>
      <c r="B46" s="48"/>
      <c r="C46" s="49"/>
      <c r="D46" s="55"/>
      <c r="E46" s="55"/>
      <c r="F46" s="35"/>
      <c r="G46" s="35"/>
      <c r="H46" s="21"/>
      <c r="I46" s="21"/>
      <c r="J46" s="31"/>
      <c r="K46" s="31"/>
      <c r="L46" s="31"/>
      <c r="M46" s="31"/>
      <c r="N46" s="31"/>
      <c r="O46" s="31"/>
      <c r="P46" s="21"/>
      <c r="Q46" s="21"/>
      <c r="R46" s="31"/>
      <c r="S46" s="31"/>
      <c r="T46" s="31"/>
      <c r="U46" s="31"/>
      <c r="V46" s="31"/>
      <c r="W46" s="31"/>
      <c r="X46" s="21"/>
      <c r="Y46" s="21"/>
      <c r="Z46" s="31"/>
      <c r="AA46" s="31"/>
      <c r="AB46" s="31"/>
      <c r="AC46" s="31"/>
      <c r="AD46" s="31"/>
      <c r="AE46" s="31"/>
    </row>
    <row r="47" spans="1:31">
      <c r="A47" s="48"/>
      <c r="B47" s="48"/>
      <c r="C47" s="49"/>
      <c r="D47" s="55"/>
      <c r="E47" s="55"/>
      <c r="F47" s="35"/>
      <c r="G47" s="35"/>
      <c r="H47" s="21"/>
      <c r="I47" s="21"/>
      <c r="J47" s="31" t="s">
        <v>608</v>
      </c>
      <c r="K47" s="31"/>
      <c r="L47" s="31" t="s">
        <v>1296</v>
      </c>
      <c r="M47" s="31"/>
      <c r="N47" s="31" t="s">
        <v>613</v>
      </c>
      <c r="O47" s="31"/>
      <c r="P47" s="21"/>
      <c r="Q47" s="21"/>
      <c r="R47" s="31" t="s">
        <v>608</v>
      </c>
      <c r="S47" s="31"/>
      <c r="T47" s="31" t="s">
        <v>611</v>
      </c>
      <c r="U47" s="31"/>
      <c r="V47" s="31" t="s">
        <v>609</v>
      </c>
      <c r="W47" s="31"/>
      <c r="X47" s="21"/>
      <c r="Y47" s="21"/>
      <c r="Z47" s="31" t="s">
        <v>608</v>
      </c>
      <c r="AA47" s="31"/>
      <c r="AB47" s="31" t="s">
        <v>609</v>
      </c>
      <c r="AC47" s="31"/>
      <c r="AD47" s="31" t="s">
        <v>611</v>
      </c>
      <c r="AE47" s="31"/>
    </row>
    <row r="48" spans="1:31">
      <c r="A48" s="48"/>
      <c r="B48" s="48"/>
      <c r="C48" s="49"/>
      <c r="D48" s="55"/>
      <c r="E48" s="55"/>
      <c r="F48" s="35"/>
      <c r="G48" s="35"/>
      <c r="H48" s="21"/>
      <c r="I48" s="21"/>
      <c r="J48" s="31"/>
      <c r="K48" s="31"/>
      <c r="L48" s="31"/>
      <c r="M48" s="31"/>
      <c r="N48" s="31"/>
      <c r="O48" s="31"/>
      <c r="P48" s="21"/>
      <c r="Q48" s="21"/>
      <c r="R48" s="31"/>
      <c r="S48" s="31"/>
      <c r="T48" s="31"/>
      <c r="U48" s="31"/>
      <c r="V48" s="31"/>
      <c r="W48" s="31"/>
      <c r="X48" s="21"/>
      <c r="Y48" s="21"/>
      <c r="Z48" s="31"/>
      <c r="AA48" s="31"/>
      <c r="AB48" s="31"/>
      <c r="AC48" s="31"/>
      <c r="AD48" s="31"/>
      <c r="AE48" s="31"/>
    </row>
    <row r="49" spans="1:31">
      <c r="A49" s="48"/>
      <c r="B49" s="48"/>
      <c r="C49" s="49"/>
      <c r="D49" s="55"/>
      <c r="E49" s="55"/>
      <c r="F49" s="35"/>
      <c r="G49" s="35"/>
      <c r="H49" s="21"/>
      <c r="I49" s="21"/>
      <c r="J49" s="31" t="s">
        <v>643</v>
      </c>
      <c r="K49" s="31"/>
      <c r="L49" s="31" t="s">
        <v>623</v>
      </c>
      <c r="M49" s="31"/>
      <c r="N49" s="31" t="s">
        <v>1351</v>
      </c>
      <c r="O49" s="31"/>
      <c r="P49" s="21"/>
      <c r="Q49" s="21"/>
      <c r="R49" s="31" t="s">
        <v>619</v>
      </c>
      <c r="S49" s="31"/>
      <c r="T49" s="31" t="s">
        <v>621</v>
      </c>
      <c r="U49" s="31"/>
      <c r="V49" s="31" t="s">
        <v>627</v>
      </c>
      <c r="W49" s="31"/>
      <c r="X49" s="21"/>
      <c r="Y49" s="21"/>
      <c r="Z49" s="31" t="s">
        <v>619</v>
      </c>
      <c r="AA49" s="31"/>
      <c r="AB49" s="31" t="s">
        <v>651</v>
      </c>
      <c r="AC49" s="31"/>
      <c r="AD49" s="31" t="s">
        <v>621</v>
      </c>
      <c r="AE49" s="31"/>
    </row>
    <row r="50" spans="1:31">
      <c r="A50" s="48"/>
      <c r="B50" s="48"/>
      <c r="C50" s="49"/>
      <c r="D50" s="55"/>
      <c r="E50" s="55"/>
      <c r="F50" s="52" t="s">
        <v>1446</v>
      </c>
      <c r="G50" s="52"/>
      <c r="H50" s="21" t="s">
        <v>1447</v>
      </c>
      <c r="I50" s="21"/>
      <c r="J50" s="29" t="s">
        <v>247</v>
      </c>
      <c r="K50" s="29"/>
      <c r="L50" s="30" t="s">
        <v>248</v>
      </c>
      <c r="M50" s="30"/>
      <c r="N50" s="45" t="s">
        <v>249</v>
      </c>
      <c r="O50" s="45"/>
      <c r="P50" s="21" t="s">
        <v>1448</v>
      </c>
      <c r="Q50" s="21"/>
      <c r="R50" s="29" t="s">
        <v>247</v>
      </c>
      <c r="S50" s="29"/>
      <c r="T50" s="30" t="s">
        <v>248</v>
      </c>
      <c r="U50" s="30"/>
      <c r="V50" s="45" t="s">
        <v>249</v>
      </c>
      <c r="W50" s="45"/>
      <c r="X50" s="21" t="s">
        <v>1449</v>
      </c>
      <c r="Y50" s="21"/>
      <c r="Z50" s="29" t="s">
        <v>247</v>
      </c>
      <c r="AA50" s="29"/>
      <c r="AB50" s="30" t="s">
        <v>248</v>
      </c>
      <c r="AC50" s="30"/>
      <c r="AD50" s="45" t="s">
        <v>249</v>
      </c>
      <c r="AE50" s="45"/>
    </row>
    <row r="51" spans="1:31">
      <c r="A51" s="48"/>
      <c r="B51" s="48"/>
      <c r="C51" s="49"/>
      <c r="D51" s="55"/>
      <c r="E51" s="55"/>
      <c r="F51" s="52"/>
      <c r="G51" s="52"/>
      <c r="H51" s="21"/>
      <c r="I51" s="21"/>
      <c r="J51" s="29" t="s">
        <v>1450</v>
      </c>
      <c r="K51" s="29"/>
      <c r="L51" s="30" t="s">
        <v>1434</v>
      </c>
      <c r="M51" s="30"/>
      <c r="N51" s="45" t="s">
        <v>593</v>
      </c>
      <c r="O51" s="45"/>
      <c r="P51" s="21"/>
      <c r="Q51" s="21"/>
      <c r="R51" s="29" t="s">
        <v>593</v>
      </c>
      <c r="S51" s="29"/>
      <c r="T51" s="30" t="s">
        <v>1434</v>
      </c>
      <c r="U51" s="30"/>
      <c r="V51" s="45" t="s">
        <v>634</v>
      </c>
      <c r="W51" s="45"/>
      <c r="X51" s="21"/>
      <c r="Y51" s="21"/>
      <c r="Z51" s="29" t="s">
        <v>1451</v>
      </c>
      <c r="AA51" s="29"/>
      <c r="AB51" s="30" t="s">
        <v>590</v>
      </c>
      <c r="AC51" s="30"/>
      <c r="AD51" s="45" t="s">
        <v>1316</v>
      </c>
      <c r="AE51" s="45"/>
    </row>
    <row r="52" spans="1:31">
      <c r="A52" s="48"/>
      <c r="B52" s="48"/>
      <c r="C52" s="49"/>
      <c r="D52" s="55"/>
      <c r="E52" s="55"/>
      <c r="F52" s="52"/>
      <c r="G52" s="52"/>
      <c r="H52" s="21"/>
      <c r="I52" s="21"/>
      <c r="J52" s="31" t="s">
        <v>515</v>
      </c>
      <c r="K52" s="31"/>
      <c r="L52" s="31" t="s">
        <v>1318</v>
      </c>
      <c r="M52" s="31"/>
      <c r="N52" s="31" t="s">
        <v>601</v>
      </c>
      <c r="O52" s="31"/>
      <c r="P52" s="21"/>
      <c r="Q52" s="21"/>
      <c r="R52" s="31" t="s">
        <v>637</v>
      </c>
      <c r="S52" s="31"/>
      <c r="T52" s="31" t="s">
        <v>641</v>
      </c>
      <c r="U52" s="31"/>
      <c r="V52" s="31" t="s">
        <v>601</v>
      </c>
      <c r="W52" s="31"/>
      <c r="X52" s="21"/>
      <c r="Y52" s="21"/>
      <c r="Z52" s="31" t="s">
        <v>596</v>
      </c>
      <c r="AA52" s="31"/>
      <c r="AB52" s="31" t="s">
        <v>598</v>
      </c>
      <c r="AC52" s="31"/>
      <c r="AD52" s="31" t="s">
        <v>597</v>
      </c>
      <c r="AE52" s="31"/>
    </row>
    <row r="53" spans="1:31">
      <c r="A53" s="48"/>
      <c r="B53" s="48"/>
      <c r="C53" s="49"/>
      <c r="D53" s="55"/>
      <c r="E53" s="55"/>
      <c r="F53" s="52"/>
      <c r="G53" s="52"/>
      <c r="H53" s="21"/>
      <c r="I53" s="21"/>
      <c r="J53" s="31"/>
      <c r="K53" s="31"/>
      <c r="L53" s="31"/>
      <c r="M53" s="31"/>
      <c r="N53" s="31"/>
      <c r="O53" s="31"/>
      <c r="P53" s="21"/>
      <c r="Q53" s="21"/>
      <c r="R53" s="31"/>
      <c r="S53" s="31"/>
      <c r="T53" s="31"/>
      <c r="U53" s="31"/>
      <c r="V53" s="31"/>
      <c r="W53" s="31"/>
      <c r="X53" s="21"/>
      <c r="Y53" s="21"/>
      <c r="Z53" s="31"/>
      <c r="AA53" s="31"/>
      <c r="AB53" s="31"/>
      <c r="AC53" s="31"/>
      <c r="AD53" s="31"/>
      <c r="AE53" s="31"/>
    </row>
    <row r="54" spans="1:31">
      <c r="A54" s="48"/>
      <c r="B54" s="48"/>
      <c r="C54" s="49"/>
      <c r="D54" s="55"/>
      <c r="E54" s="55"/>
      <c r="F54" s="52"/>
      <c r="G54" s="52"/>
      <c r="H54" s="21"/>
      <c r="I54" s="21"/>
      <c r="J54" s="31" t="s">
        <v>1313</v>
      </c>
      <c r="K54" s="31"/>
      <c r="L54" s="31" t="s">
        <v>612</v>
      </c>
      <c r="M54" s="31"/>
      <c r="N54" s="31" t="s">
        <v>1290</v>
      </c>
      <c r="O54" s="31"/>
      <c r="P54" s="21"/>
      <c r="Q54" s="21"/>
      <c r="R54" s="31" t="s">
        <v>1296</v>
      </c>
      <c r="S54" s="31"/>
      <c r="T54" s="31" t="s">
        <v>1318</v>
      </c>
      <c r="U54" s="31"/>
      <c r="V54" s="31" t="s">
        <v>1383</v>
      </c>
      <c r="W54" s="31"/>
      <c r="X54" s="21"/>
      <c r="Y54" s="21"/>
      <c r="Z54" s="31" t="s">
        <v>608</v>
      </c>
      <c r="AA54" s="31"/>
      <c r="AB54" s="31" t="s">
        <v>611</v>
      </c>
      <c r="AC54" s="31"/>
      <c r="AD54" s="31" t="s">
        <v>609</v>
      </c>
      <c r="AE54" s="31"/>
    </row>
    <row r="55" spans="1:31">
      <c r="A55" s="48"/>
      <c r="B55" s="48"/>
      <c r="C55" s="49"/>
      <c r="D55" s="55"/>
      <c r="E55" s="55"/>
      <c r="F55" s="52"/>
      <c r="G55" s="52"/>
      <c r="H55" s="21"/>
      <c r="I55" s="21"/>
      <c r="J55" s="31"/>
      <c r="K55" s="31"/>
      <c r="L55" s="31"/>
      <c r="M55" s="31"/>
      <c r="N55" s="31"/>
      <c r="O55" s="31"/>
      <c r="P55" s="21"/>
      <c r="Q55" s="21"/>
      <c r="R55" s="31"/>
      <c r="S55" s="31"/>
      <c r="T55" s="31"/>
      <c r="U55" s="31"/>
      <c r="V55" s="31"/>
      <c r="W55" s="31"/>
      <c r="X55" s="21"/>
      <c r="Y55" s="21"/>
      <c r="Z55" s="31"/>
      <c r="AA55" s="31"/>
      <c r="AB55" s="31"/>
      <c r="AC55" s="31"/>
      <c r="AD55" s="31"/>
      <c r="AE55" s="31"/>
    </row>
    <row r="56" spans="1:31">
      <c r="A56" s="48"/>
      <c r="B56" s="48"/>
      <c r="C56" s="49"/>
      <c r="D56" s="55"/>
      <c r="E56" s="55"/>
      <c r="F56" s="52"/>
      <c r="G56" s="52"/>
      <c r="H56" s="21"/>
      <c r="I56" s="21"/>
      <c r="J56" s="31" t="s">
        <v>1452</v>
      </c>
      <c r="K56" s="31"/>
      <c r="L56" s="56" t="s">
        <v>1435</v>
      </c>
      <c r="M56" s="56"/>
      <c r="N56" s="31" t="s">
        <v>623</v>
      </c>
      <c r="O56" s="31"/>
      <c r="P56" s="21"/>
      <c r="Q56" s="21"/>
      <c r="R56" s="31" t="s">
        <v>623</v>
      </c>
      <c r="S56" s="31"/>
      <c r="T56" s="56" t="s">
        <v>1435</v>
      </c>
      <c r="U56" s="56"/>
      <c r="V56" s="31" t="s">
        <v>1453</v>
      </c>
      <c r="W56" s="31"/>
      <c r="X56" s="21"/>
      <c r="Y56" s="21"/>
      <c r="Z56" s="31" t="s">
        <v>619</v>
      </c>
      <c r="AA56" s="31"/>
      <c r="AB56" s="31" t="s">
        <v>621</v>
      </c>
      <c r="AC56" s="31"/>
      <c r="AD56" s="31" t="s">
        <v>1320</v>
      </c>
      <c r="AE56" s="31"/>
    </row>
    <row r="57" spans="1:31">
      <c r="A57" s="48"/>
      <c r="B57" s="48"/>
      <c r="C57" s="49"/>
      <c r="D57" s="55"/>
      <c r="E57" s="55"/>
      <c r="F57" s="54" t="s">
        <v>1454</v>
      </c>
      <c r="G57" s="54"/>
      <c r="H57" s="21" t="s">
        <v>1455</v>
      </c>
      <c r="I57" s="21"/>
      <c r="J57" s="29" t="s">
        <v>247</v>
      </c>
      <c r="K57" s="29"/>
      <c r="L57" s="30" t="s">
        <v>248</v>
      </c>
      <c r="M57" s="30"/>
      <c r="N57" s="45" t="s">
        <v>249</v>
      </c>
      <c r="O57" s="45"/>
      <c r="P57" s="21" t="s">
        <v>1456</v>
      </c>
      <c r="Q57" s="21"/>
      <c r="R57" s="29" t="s">
        <v>247</v>
      </c>
      <c r="S57" s="29"/>
      <c r="T57" s="30" t="s">
        <v>248</v>
      </c>
      <c r="U57" s="30"/>
      <c r="V57" s="45" t="s">
        <v>249</v>
      </c>
      <c r="W57" s="45"/>
      <c r="X57" s="21" t="s">
        <v>1457</v>
      </c>
      <c r="Y57" s="21"/>
      <c r="Z57" s="29" t="s">
        <v>247</v>
      </c>
      <c r="AA57" s="29"/>
      <c r="AB57" s="30" t="s">
        <v>248</v>
      </c>
      <c r="AC57" s="30"/>
      <c r="AD57" s="45" t="s">
        <v>249</v>
      </c>
      <c r="AE57" s="45"/>
    </row>
    <row r="58" spans="1:31">
      <c r="A58" s="48"/>
      <c r="B58" s="48"/>
      <c r="C58" s="49"/>
      <c r="D58" s="55"/>
      <c r="E58" s="55"/>
      <c r="F58" s="54"/>
      <c r="G58" s="54"/>
      <c r="H58" s="21"/>
      <c r="I58" s="21"/>
      <c r="J58" s="29" t="s">
        <v>634</v>
      </c>
      <c r="K58" s="29"/>
      <c r="L58" s="30" t="s">
        <v>592</v>
      </c>
      <c r="M58" s="30"/>
      <c r="N58" s="45" t="s">
        <v>427</v>
      </c>
      <c r="O58" s="45"/>
      <c r="P58" s="21"/>
      <c r="Q58" s="21"/>
      <c r="R58" s="29" t="s">
        <v>201</v>
      </c>
      <c r="S58" s="29"/>
      <c r="T58" s="30" t="s">
        <v>1434</v>
      </c>
      <c r="U58" s="30"/>
      <c r="V58" s="45" t="s">
        <v>634</v>
      </c>
      <c r="W58" s="45"/>
      <c r="X58" s="21"/>
      <c r="Y58" s="21"/>
      <c r="Z58" s="29" t="s">
        <v>1451</v>
      </c>
      <c r="AA58" s="29"/>
      <c r="AB58" s="30" t="s">
        <v>590</v>
      </c>
      <c r="AC58" s="30"/>
      <c r="AD58" s="45" t="s">
        <v>201</v>
      </c>
      <c r="AE58" s="45"/>
    </row>
    <row r="59" spans="1:31">
      <c r="A59" s="48"/>
      <c r="B59" s="48"/>
      <c r="C59" s="49"/>
      <c r="D59" s="55"/>
      <c r="E59" s="55"/>
      <c r="F59" s="54"/>
      <c r="G59" s="54"/>
      <c r="H59" s="21"/>
      <c r="I59" s="21"/>
      <c r="J59" s="31" t="s">
        <v>1458</v>
      </c>
      <c r="K59" s="31"/>
      <c r="L59" s="31" t="s">
        <v>605</v>
      </c>
      <c r="M59" s="31"/>
      <c r="N59" s="31" t="s">
        <v>601</v>
      </c>
      <c r="O59" s="31"/>
      <c r="P59" s="21"/>
      <c r="Q59" s="21"/>
      <c r="R59" s="31" t="s">
        <v>649</v>
      </c>
      <c r="S59" s="31"/>
      <c r="T59" s="31" t="s">
        <v>1295</v>
      </c>
      <c r="U59" s="31"/>
      <c r="V59" s="31" t="s">
        <v>601</v>
      </c>
      <c r="W59" s="31"/>
      <c r="X59" s="21"/>
      <c r="Y59" s="21"/>
      <c r="Z59" s="31" t="s">
        <v>1330</v>
      </c>
      <c r="AA59" s="31"/>
      <c r="AB59" s="31" t="s">
        <v>598</v>
      </c>
      <c r="AC59" s="31"/>
      <c r="AD59" s="31" t="s">
        <v>597</v>
      </c>
      <c r="AE59" s="31"/>
    </row>
    <row r="60" spans="1:31">
      <c r="A60" s="48"/>
      <c r="B60" s="48"/>
      <c r="C60" s="49"/>
      <c r="D60" s="55"/>
      <c r="E60" s="55"/>
      <c r="F60" s="54"/>
      <c r="G60" s="54"/>
      <c r="H60" s="21"/>
      <c r="I60" s="21"/>
      <c r="J60" s="31"/>
      <c r="K60" s="31"/>
      <c r="L60" s="31"/>
      <c r="M60" s="31"/>
      <c r="N60" s="31"/>
      <c r="O60" s="31"/>
      <c r="P60" s="21"/>
      <c r="Q60" s="21"/>
      <c r="R60" s="31"/>
      <c r="S60" s="31"/>
      <c r="T60" s="31"/>
      <c r="U60" s="31"/>
      <c r="V60" s="31"/>
      <c r="W60" s="31"/>
      <c r="X60" s="21"/>
      <c r="Y60" s="21"/>
      <c r="Z60" s="31"/>
      <c r="AA60" s="31"/>
      <c r="AB60" s="31"/>
      <c r="AC60" s="31"/>
      <c r="AD60" s="31"/>
      <c r="AE60" s="31"/>
    </row>
    <row r="61" spans="1:31">
      <c r="A61" s="48"/>
      <c r="B61" s="48"/>
      <c r="C61" s="49"/>
      <c r="D61" s="55"/>
      <c r="E61" s="55"/>
      <c r="F61" s="54"/>
      <c r="G61" s="54"/>
      <c r="H61" s="21"/>
      <c r="I61" s="21"/>
      <c r="J61" s="31" t="s">
        <v>1459</v>
      </c>
      <c r="K61" s="31"/>
      <c r="L61" s="31" t="s">
        <v>1460</v>
      </c>
      <c r="M61" s="31"/>
      <c r="N61" s="31" t="s">
        <v>1410</v>
      </c>
      <c r="O61" s="31"/>
      <c r="P61" s="21"/>
      <c r="Q61" s="21"/>
      <c r="R61" s="31" t="s">
        <v>611</v>
      </c>
      <c r="S61" s="31"/>
      <c r="T61" s="31" t="s">
        <v>1296</v>
      </c>
      <c r="U61" s="31"/>
      <c r="V61" s="31" t="s">
        <v>1383</v>
      </c>
      <c r="W61" s="31"/>
      <c r="X61" s="21"/>
      <c r="Y61" s="21"/>
      <c r="Z61" s="31" t="s">
        <v>614</v>
      </c>
      <c r="AA61" s="31"/>
      <c r="AB61" s="31" t="s">
        <v>529</v>
      </c>
      <c r="AC61" s="31"/>
      <c r="AD61" s="31" t="s">
        <v>609</v>
      </c>
      <c r="AE61" s="31"/>
    </row>
    <row r="62" spans="1:31">
      <c r="A62" s="48"/>
      <c r="B62" s="48"/>
      <c r="C62" s="49"/>
      <c r="D62" s="55"/>
      <c r="E62" s="55"/>
      <c r="F62" s="54"/>
      <c r="G62" s="54"/>
      <c r="H62" s="21"/>
      <c r="I62" s="21"/>
      <c r="J62" s="31"/>
      <c r="K62" s="31"/>
      <c r="L62" s="31"/>
      <c r="M62" s="31"/>
      <c r="N62" s="31"/>
      <c r="O62" s="31"/>
      <c r="P62" s="21"/>
      <c r="Q62" s="21"/>
      <c r="R62" s="31"/>
      <c r="S62" s="31"/>
      <c r="T62" s="31"/>
      <c r="U62" s="31"/>
      <c r="V62" s="31"/>
      <c r="W62" s="31"/>
      <c r="X62" s="21"/>
      <c r="Y62" s="21"/>
      <c r="Z62" s="31"/>
      <c r="AA62" s="31"/>
      <c r="AB62" s="31"/>
      <c r="AC62" s="31"/>
      <c r="AD62" s="31"/>
      <c r="AE62" s="31"/>
    </row>
    <row r="63" spans="1:31">
      <c r="A63" s="48"/>
      <c r="B63" s="48"/>
      <c r="C63" s="49"/>
      <c r="D63" s="55"/>
      <c r="E63" s="55"/>
      <c r="F63" s="54"/>
      <c r="G63" s="54"/>
      <c r="H63" s="21"/>
      <c r="I63" s="21"/>
      <c r="J63" s="31" t="s">
        <v>652</v>
      </c>
      <c r="K63" s="31"/>
      <c r="L63" s="31" t="s">
        <v>1332</v>
      </c>
      <c r="M63" s="31"/>
      <c r="N63" s="31" t="s">
        <v>1333</v>
      </c>
      <c r="O63" s="31"/>
      <c r="P63" s="21"/>
      <c r="Q63" s="21"/>
      <c r="R63" s="31" t="s">
        <v>651</v>
      </c>
      <c r="S63" s="31"/>
      <c r="T63" s="56" t="s">
        <v>1435</v>
      </c>
      <c r="U63" s="56"/>
      <c r="V63" s="31" t="s">
        <v>1453</v>
      </c>
      <c r="W63" s="31"/>
      <c r="X63" s="21"/>
      <c r="Y63" s="21"/>
      <c r="Z63" s="31" t="s">
        <v>1405</v>
      </c>
      <c r="AA63" s="31"/>
      <c r="AB63" s="31" t="s">
        <v>621</v>
      </c>
      <c r="AC63" s="31"/>
      <c r="AD63" s="31" t="s">
        <v>625</v>
      </c>
      <c r="AE63" s="31"/>
    </row>
    <row r="64" spans="1:31">
      <c r="A64" s="48"/>
      <c r="B64" s="48"/>
      <c r="C64" s="48"/>
      <c r="D64" s="40" t="s">
        <v>1302</v>
      </c>
      <c r="E64" s="40"/>
      <c r="F64" s="40"/>
      <c r="G64" s="40"/>
      <c r="H64" s="40"/>
      <c r="I64" s="40"/>
      <c r="J64" s="40"/>
      <c r="K64" s="40"/>
      <c r="L64" s="40"/>
      <c r="M64" s="40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  <c r="Z64" s="40"/>
      <c r="AA64" s="40"/>
      <c r="AB64" s="40"/>
      <c r="AC64" s="40"/>
      <c r="AD64" s="40"/>
      <c r="AE64" s="40"/>
    </row>
    <row r="65" spans="1:31">
      <c r="A65" s="48"/>
      <c r="B65" s="48"/>
      <c r="C65" s="48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</row>
    <row r="66" spans="1:31">
      <c r="A66" s="48"/>
      <c r="B66" s="48"/>
      <c r="C66" s="48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</row>
    <row r="67" spans="1:31">
      <c r="A67" s="48"/>
      <c r="B67" s="48"/>
      <c r="C67" s="48"/>
      <c r="D67" s="41" t="s">
        <v>1303</v>
      </c>
      <c r="E67" s="41"/>
      <c r="F67" s="41"/>
      <c r="G67" s="41"/>
      <c r="H67" s="41"/>
      <c r="I67" s="41"/>
      <c r="J67" s="41"/>
      <c r="K67" s="41"/>
      <c r="L67" s="41"/>
      <c r="M67" s="41"/>
      <c r="N67" s="41"/>
      <c r="O67" s="41"/>
      <c r="P67" s="41"/>
      <c r="Q67" s="41"/>
      <c r="R67" s="41"/>
      <c r="S67" s="41"/>
      <c r="T67" s="41"/>
      <c r="U67" s="41"/>
      <c r="V67" s="41"/>
      <c r="W67" s="41"/>
      <c r="X67" s="41"/>
      <c r="Y67" s="41"/>
      <c r="Z67" s="41"/>
      <c r="AA67" s="41"/>
      <c r="AB67" s="41"/>
      <c r="AC67" s="41"/>
      <c r="AD67" s="41"/>
      <c r="AE67" s="41"/>
    </row>
    <row r="68" spans="1:31">
      <c r="A68" s="48"/>
      <c r="B68" s="48"/>
      <c r="C68" s="48"/>
      <c r="D68" s="41"/>
      <c r="E68" s="41"/>
      <c r="F68" s="41"/>
      <c r="G68" s="41"/>
      <c r="H68" s="41"/>
      <c r="I68" s="41"/>
      <c r="J68" s="41"/>
      <c r="K68" s="41"/>
      <c r="L68" s="41"/>
      <c r="M68" s="41"/>
      <c r="N68" s="41"/>
      <c r="O68" s="41"/>
      <c r="P68" s="41"/>
      <c r="Q68" s="41"/>
      <c r="R68" s="41"/>
      <c r="S68" s="41"/>
      <c r="T68" s="41"/>
      <c r="U68" s="41"/>
      <c r="V68" s="41"/>
      <c r="W68" s="41"/>
      <c r="X68" s="41"/>
      <c r="Y68" s="41"/>
      <c r="Z68" s="41"/>
      <c r="AA68" s="41"/>
      <c r="AB68" s="41"/>
      <c r="AC68" s="41"/>
      <c r="AD68" s="41"/>
      <c r="AE68" s="41"/>
    </row>
    <row r="69" spans="1:31">
      <c r="A69" s="48"/>
      <c r="B69" s="48"/>
      <c r="C69" s="48"/>
      <c r="D69" s="41"/>
      <c r="E69" s="41"/>
      <c r="F69" s="41"/>
      <c r="G69" s="41"/>
      <c r="H69" s="41"/>
      <c r="I69" s="41"/>
      <c r="J69" s="41"/>
      <c r="K69" s="41"/>
      <c r="L69" s="41"/>
      <c r="M69" s="41"/>
      <c r="N69" s="41"/>
      <c r="O69" s="41"/>
      <c r="P69" s="41"/>
      <c r="Q69" s="41"/>
      <c r="R69" s="41"/>
      <c r="S69" s="41"/>
      <c r="T69" s="41"/>
      <c r="U69" s="41"/>
      <c r="V69" s="41"/>
      <c r="W69" s="41"/>
      <c r="X69" s="41"/>
      <c r="Y69" s="41"/>
      <c r="Z69" s="41"/>
      <c r="AA69" s="41"/>
      <c r="AB69" s="41"/>
      <c r="AC69" s="41"/>
      <c r="AD69" s="41"/>
      <c r="AE69" s="41"/>
    </row>
  </sheetData>
  <mergeCells count="358">
    <mergeCell ref="I1:J1"/>
    <mergeCell ref="K1:L1"/>
    <mergeCell ref="M1:N1"/>
    <mergeCell ref="P1:Q1"/>
    <mergeCell ref="R1:S1"/>
    <mergeCell ref="T1:U1"/>
    <mergeCell ref="W1:X1"/>
    <mergeCell ref="Y1:Z1"/>
    <mergeCell ref="AA1:AB1"/>
    <mergeCell ref="I2:J2"/>
    <mergeCell ref="K2:L2"/>
    <mergeCell ref="M2:N2"/>
    <mergeCell ref="P2:Q2"/>
    <mergeCell ref="R2:S2"/>
    <mergeCell ref="T2:U2"/>
    <mergeCell ref="W2:X2"/>
    <mergeCell ref="Y2:Z2"/>
    <mergeCell ref="AA2:AB2"/>
    <mergeCell ref="I7:J7"/>
    <mergeCell ref="K7:L7"/>
    <mergeCell ref="M7:N7"/>
    <mergeCell ref="P7:Q7"/>
    <mergeCell ref="R7:S7"/>
    <mergeCell ref="T7:U7"/>
    <mergeCell ref="W7:X7"/>
    <mergeCell ref="Y7:Z7"/>
    <mergeCell ref="AA7:AB7"/>
    <mergeCell ref="H21:I21"/>
    <mergeCell ref="J21:K21"/>
    <mergeCell ref="L21:M21"/>
    <mergeCell ref="P21:Q21"/>
    <mergeCell ref="R21:S21"/>
    <mergeCell ref="T21:U21"/>
    <mergeCell ref="X21:Y21"/>
    <mergeCell ref="Z21:AA21"/>
    <mergeCell ref="AB21:AC21"/>
    <mergeCell ref="H22:I22"/>
    <mergeCell ref="J22:K22"/>
    <mergeCell ref="L22:M22"/>
    <mergeCell ref="P22:Q22"/>
    <mergeCell ref="R22:S22"/>
    <mergeCell ref="T22:U22"/>
    <mergeCell ref="X22:Y22"/>
    <mergeCell ref="Z22:AA22"/>
    <mergeCell ref="AB22:AC22"/>
    <mergeCell ref="H27:I27"/>
    <mergeCell ref="J27:K27"/>
    <mergeCell ref="L27:M27"/>
    <mergeCell ref="P27:Q27"/>
    <mergeCell ref="R27:S27"/>
    <mergeCell ref="T27:U27"/>
    <mergeCell ref="X27:Y27"/>
    <mergeCell ref="Z27:AA27"/>
    <mergeCell ref="AB27:AC27"/>
    <mergeCell ref="H28:I28"/>
    <mergeCell ref="J28:K28"/>
    <mergeCell ref="L28:M28"/>
    <mergeCell ref="P28:Q28"/>
    <mergeCell ref="R28:S28"/>
    <mergeCell ref="T28:U28"/>
    <mergeCell ref="X28:Y28"/>
    <mergeCell ref="Z28:AA28"/>
    <mergeCell ref="AB28:AC28"/>
    <mergeCell ref="H29:I29"/>
    <mergeCell ref="J29:K29"/>
    <mergeCell ref="L29:M29"/>
    <mergeCell ref="P29:Q29"/>
    <mergeCell ref="R29:S29"/>
    <mergeCell ref="T29:U29"/>
    <mergeCell ref="X29:Y29"/>
    <mergeCell ref="Z29:AA29"/>
    <mergeCell ref="AB29:AC29"/>
    <mergeCell ref="H34:I34"/>
    <mergeCell ref="J34:K34"/>
    <mergeCell ref="L34:M34"/>
    <mergeCell ref="P34:Q34"/>
    <mergeCell ref="R34:S34"/>
    <mergeCell ref="T34:U34"/>
    <mergeCell ref="X34:Y34"/>
    <mergeCell ref="Z34:AA34"/>
    <mergeCell ref="AB34:AC34"/>
    <mergeCell ref="H35:I35"/>
    <mergeCell ref="J35:K35"/>
    <mergeCell ref="L35:M35"/>
    <mergeCell ref="P35:Q35"/>
    <mergeCell ref="R35:S35"/>
    <mergeCell ref="T35:U35"/>
    <mergeCell ref="X35:Y35"/>
    <mergeCell ref="Z35:AA35"/>
    <mergeCell ref="AB35:AC35"/>
    <mergeCell ref="H36:I36"/>
    <mergeCell ref="J36:K36"/>
    <mergeCell ref="L36:M36"/>
    <mergeCell ref="P36:Q36"/>
    <mergeCell ref="R36:S36"/>
    <mergeCell ref="T36:U36"/>
    <mergeCell ref="X36:Y36"/>
    <mergeCell ref="Z36:AA36"/>
    <mergeCell ref="AB36:AC36"/>
    <mergeCell ref="H41:I41"/>
    <mergeCell ref="J41:K41"/>
    <mergeCell ref="L41:M41"/>
    <mergeCell ref="P41:Q41"/>
    <mergeCell ref="R41:S41"/>
    <mergeCell ref="T41:U41"/>
    <mergeCell ref="X41:Y41"/>
    <mergeCell ref="Z41:AA41"/>
    <mergeCell ref="AB41:AC41"/>
    <mergeCell ref="J43:K43"/>
    <mergeCell ref="L43:M43"/>
    <mergeCell ref="N43:O43"/>
    <mergeCell ref="R43:S43"/>
    <mergeCell ref="T43:U43"/>
    <mergeCell ref="V43:W43"/>
    <mergeCell ref="Z43:AA43"/>
    <mergeCell ref="AB43:AC43"/>
    <mergeCell ref="AD43:AE43"/>
    <mergeCell ref="J44:K44"/>
    <mergeCell ref="L44:M44"/>
    <mergeCell ref="N44:O44"/>
    <mergeCell ref="R44:S44"/>
    <mergeCell ref="T44:U44"/>
    <mergeCell ref="V44:W44"/>
    <mergeCell ref="Z44:AA44"/>
    <mergeCell ref="AB44:AC44"/>
    <mergeCell ref="AD44:AE44"/>
    <mergeCell ref="J49:K49"/>
    <mergeCell ref="L49:M49"/>
    <mergeCell ref="N49:O49"/>
    <mergeCell ref="R49:S49"/>
    <mergeCell ref="T49:U49"/>
    <mergeCell ref="V49:W49"/>
    <mergeCell ref="Z49:AA49"/>
    <mergeCell ref="AB49:AC49"/>
    <mergeCell ref="AD49:AE49"/>
    <mergeCell ref="J50:K50"/>
    <mergeCell ref="L50:M50"/>
    <mergeCell ref="N50:O50"/>
    <mergeCell ref="R50:S50"/>
    <mergeCell ref="T50:U50"/>
    <mergeCell ref="V50:W50"/>
    <mergeCell ref="Z50:AA50"/>
    <mergeCell ref="AB50:AC50"/>
    <mergeCell ref="AD50:AE50"/>
    <mergeCell ref="J51:K51"/>
    <mergeCell ref="L51:M51"/>
    <mergeCell ref="N51:O51"/>
    <mergeCell ref="R51:S51"/>
    <mergeCell ref="T51:U51"/>
    <mergeCell ref="V51:W51"/>
    <mergeCell ref="Z51:AA51"/>
    <mergeCell ref="AB51:AC51"/>
    <mergeCell ref="AD51:AE51"/>
    <mergeCell ref="J56:K56"/>
    <mergeCell ref="L56:M56"/>
    <mergeCell ref="N56:O56"/>
    <mergeCell ref="R56:S56"/>
    <mergeCell ref="T56:U56"/>
    <mergeCell ref="V56:W56"/>
    <mergeCell ref="Z56:AA56"/>
    <mergeCell ref="AB56:AC56"/>
    <mergeCell ref="AD56:AE56"/>
    <mergeCell ref="J57:K57"/>
    <mergeCell ref="L57:M57"/>
    <mergeCell ref="N57:O57"/>
    <mergeCell ref="R57:S57"/>
    <mergeCell ref="T57:U57"/>
    <mergeCell ref="V57:W57"/>
    <mergeCell ref="Z57:AA57"/>
    <mergeCell ref="AB57:AC57"/>
    <mergeCell ref="AD57:AE57"/>
    <mergeCell ref="J58:K58"/>
    <mergeCell ref="L58:M58"/>
    <mergeCell ref="N58:O58"/>
    <mergeCell ref="R58:S58"/>
    <mergeCell ref="T58:U58"/>
    <mergeCell ref="V58:W58"/>
    <mergeCell ref="Z58:AA58"/>
    <mergeCell ref="AB58:AC58"/>
    <mergeCell ref="AD58:AE58"/>
    <mergeCell ref="J63:K63"/>
    <mergeCell ref="L63:M63"/>
    <mergeCell ref="N63:O63"/>
    <mergeCell ref="R63:S63"/>
    <mergeCell ref="T63:U63"/>
    <mergeCell ref="V63:W63"/>
    <mergeCell ref="Z63:AA63"/>
    <mergeCell ref="AB63:AC63"/>
    <mergeCell ref="AD63:AE63"/>
    <mergeCell ref="A1:C69"/>
    <mergeCell ref="D1:F3"/>
    <mergeCell ref="G1:H7"/>
    <mergeCell ref="G8:H10"/>
    <mergeCell ref="I8:J10"/>
    <mergeCell ref="K8:L10"/>
    <mergeCell ref="M8:N10"/>
    <mergeCell ref="W8:X10"/>
    <mergeCell ref="Y8:Z10"/>
    <mergeCell ref="AA8:AB10"/>
    <mergeCell ref="D43:E63"/>
    <mergeCell ref="F43:G49"/>
    <mergeCell ref="H43:I49"/>
    <mergeCell ref="P43:Q49"/>
    <mergeCell ref="X43:Y49"/>
    <mergeCell ref="J45:K46"/>
    <mergeCell ref="L45:M46"/>
    <mergeCell ref="N45:O46"/>
    <mergeCell ref="R45:S46"/>
    <mergeCell ref="T45:U46"/>
    <mergeCell ref="V45:W46"/>
    <mergeCell ref="Z45:AA46"/>
    <mergeCell ref="AB45:AC46"/>
    <mergeCell ref="AD45:AE46"/>
    <mergeCell ref="J47:K48"/>
    <mergeCell ref="L47:M48"/>
    <mergeCell ref="N47:O48"/>
    <mergeCell ref="R47:S48"/>
    <mergeCell ref="T47:U48"/>
    <mergeCell ref="V47:W48"/>
    <mergeCell ref="Z47:AA48"/>
    <mergeCell ref="AB47:AC48"/>
    <mergeCell ref="AD47:AE48"/>
    <mergeCell ref="F50:G56"/>
    <mergeCell ref="H50:I56"/>
    <mergeCell ref="P50:Q56"/>
    <mergeCell ref="X50:Y56"/>
    <mergeCell ref="J52:K53"/>
    <mergeCell ref="L52:M53"/>
    <mergeCell ref="N52:O53"/>
    <mergeCell ref="R52:S53"/>
    <mergeCell ref="T52:U53"/>
    <mergeCell ref="V52:W53"/>
    <mergeCell ref="Z52:AA53"/>
    <mergeCell ref="AB52:AC53"/>
    <mergeCell ref="AD52:AE53"/>
    <mergeCell ref="J54:K55"/>
    <mergeCell ref="L54:M55"/>
    <mergeCell ref="N54:O55"/>
    <mergeCell ref="R54:S55"/>
    <mergeCell ref="T54:U55"/>
    <mergeCell ref="V54:W55"/>
    <mergeCell ref="Z54:AA55"/>
    <mergeCell ref="AB54:AC55"/>
    <mergeCell ref="AD54:AE55"/>
    <mergeCell ref="F57:G63"/>
    <mergeCell ref="H57:I63"/>
    <mergeCell ref="P57:Q63"/>
    <mergeCell ref="X57:Y63"/>
    <mergeCell ref="J59:K60"/>
    <mergeCell ref="L59:M60"/>
    <mergeCell ref="N59:O60"/>
    <mergeCell ref="R59:S60"/>
    <mergeCell ref="T59:U60"/>
    <mergeCell ref="V59:W60"/>
    <mergeCell ref="Z59:AA60"/>
    <mergeCell ref="AB59:AC60"/>
    <mergeCell ref="AD59:AE60"/>
    <mergeCell ref="J61:K62"/>
    <mergeCell ref="L61:M62"/>
    <mergeCell ref="N61:O62"/>
    <mergeCell ref="R61:S62"/>
    <mergeCell ref="T61:U62"/>
    <mergeCell ref="V61:W62"/>
    <mergeCell ref="Z61:AA62"/>
    <mergeCell ref="AB61:AC62"/>
    <mergeCell ref="AD61:AE62"/>
    <mergeCell ref="D64:AE66"/>
    <mergeCell ref="D67:AE69"/>
    <mergeCell ref="D21:E27"/>
    <mergeCell ref="F21:G27"/>
    <mergeCell ref="N21:O27"/>
    <mergeCell ref="V21:W27"/>
    <mergeCell ref="H23:I24"/>
    <mergeCell ref="J23:K24"/>
    <mergeCell ref="L23:M24"/>
    <mergeCell ref="P23:Q24"/>
    <mergeCell ref="R23:S24"/>
    <mergeCell ref="T23:U24"/>
    <mergeCell ref="X23:Y24"/>
    <mergeCell ref="Z23:AA24"/>
    <mergeCell ref="AB23:AC24"/>
    <mergeCell ref="H25:I26"/>
    <mergeCell ref="J25:K26"/>
    <mergeCell ref="L25:M26"/>
    <mergeCell ref="P25:Q26"/>
    <mergeCell ref="R25:S26"/>
    <mergeCell ref="T25:U26"/>
    <mergeCell ref="X25:Y26"/>
    <mergeCell ref="Z25:AA26"/>
    <mergeCell ref="AB25:AC26"/>
    <mergeCell ref="D28:E34"/>
    <mergeCell ref="F28:G34"/>
    <mergeCell ref="N28:O34"/>
    <mergeCell ref="V28:W34"/>
    <mergeCell ref="H30:I31"/>
    <mergeCell ref="J30:K31"/>
    <mergeCell ref="L30:M31"/>
    <mergeCell ref="P30:Q31"/>
    <mergeCell ref="R30:S31"/>
    <mergeCell ref="T30:U31"/>
    <mergeCell ref="X30:Y31"/>
    <mergeCell ref="Z30:AA31"/>
    <mergeCell ref="AB30:AC31"/>
    <mergeCell ref="H32:I33"/>
    <mergeCell ref="J32:K33"/>
    <mergeCell ref="L32:M33"/>
    <mergeCell ref="P32:Q33"/>
    <mergeCell ref="R32:S33"/>
    <mergeCell ref="T32:U33"/>
    <mergeCell ref="X32:Y33"/>
    <mergeCell ref="Z32:AA33"/>
    <mergeCell ref="AB32:AC33"/>
    <mergeCell ref="D35:E41"/>
    <mergeCell ref="F35:G41"/>
    <mergeCell ref="N35:O41"/>
    <mergeCell ref="V35:W41"/>
    <mergeCell ref="H37:I38"/>
    <mergeCell ref="J37:K38"/>
    <mergeCell ref="L37:M38"/>
    <mergeCell ref="P37:Q38"/>
    <mergeCell ref="R37:S38"/>
    <mergeCell ref="T37:U38"/>
    <mergeCell ref="X37:Y38"/>
    <mergeCell ref="Z37:AA38"/>
    <mergeCell ref="AB37:AC38"/>
    <mergeCell ref="H39:I40"/>
    <mergeCell ref="J39:K40"/>
    <mergeCell ref="L39:M40"/>
    <mergeCell ref="P39:Q40"/>
    <mergeCell ref="R39:S40"/>
    <mergeCell ref="T39:U40"/>
    <mergeCell ref="X39:Y40"/>
    <mergeCell ref="Z39:AA40"/>
    <mergeCell ref="AB39:AC40"/>
    <mergeCell ref="I3:J4"/>
    <mergeCell ref="K3:L4"/>
    <mergeCell ref="M3:N4"/>
    <mergeCell ref="W3:X4"/>
    <mergeCell ref="Y3:Z4"/>
    <mergeCell ref="AA3:AB4"/>
    <mergeCell ref="I5:J6"/>
    <mergeCell ref="K5:L6"/>
    <mergeCell ref="M5:N6"/>
    <mergeCell ref="W5:X6"/>
    <mergeCell ref="Y5:Z6"/>
    <mergeCell ref="AA5:AB6"/>
    <mergeCell ref="D4:F17"/>
    <mergeCell ref="AC1:AE10"/>
    <mergeCell ref="P3:Q4"/>
    <mergeCell ref="R3:S4"/>
    <mergeCell ref="T3:U4"/>
    <mergeCell ref="P5:Q6"/>
    <mergeCell ref="R5:S6"/>
    <mergeCell ref="T5:U6"/>
    <mergeCell ref="P8:Q10"/>
    <mergeCell ref="R8:S10"/>
    <mergeCell ref="T8:U10"/>
    <mergeCell ref="G11:J20"/>
  </mergeCells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G60"/>
  <sheetViews>
    <sheetView workbookViewId="0">
      <selection activeCell="N19" sqref="N19:U25"/>
    </sheetView>
  </sheetViews>
  <sheetFormatPr defaultColWidth="9" defaultRowHeight="14.25"/>
  <sheetData>
    <row r="1" spans="1:33">
      <c r="A1" s="16" t="s">
        <v>1461</v>
      </c>
      <c r="B1" s="17"/>
      <c r="C1" s="18"/>
      <c r="D1" s="5" t="s">
        <v>1265</v>
      </c>
      <c r="E1" s="5"/>
      <c r="F1" s="19"/>
      <c r="G1" s="20" t="s">
        <v>1462</v>
      </c>
      <c r="H1" s="21"/>
      <c r="I1" s="29" t="s">
        <v>247</v>
      </c>
      <c r="J1" s="29"/>
      <c r="K1" s="30" t="s">
        <v>248</v>
      </c>
      <c r="L1" s="30"/>
      <c r="M1" s="45" t="s">
        <v>249</v>
      </c>
      <c r="N1" s="45"/>
      <c r="P1" s="29" t="s">
        <v>247</v>
      </c>
      <c r="Q1" s="29"/>
      <c r="R1" s="30" t="s">
        <v>248</v>
      </c>
      <c r="S1" s="30"/>
      <c r="T1" s="45" t="s">
        <v>249</v>
      </c>
      <c r="U1" s="45"/>
      <c r="V1" s="4" t="s">
        <v>1463</v>
      </c>
      <c r="W1" s="4"/>
      <c r="X1" s="4"/>
      <c r="Y1" s="3" t="s">
        <v>1464</v>
      </c>
      <c r="Z1" s="4"/>
      <c r="AA1" s="4"/>
      <c r="AB1" s="4" t="s">
        <v>1465</v>
      </c>
      <c r="AC1" s="4"/>
      <c r="AD1" s="7" t="str">
        <f>_xlfn.DISPIMG("ID_86E8738706454B01B8B8831B258A486C",1)</f>
        <v>=DISPIMG("ID_86E8738706454B01B8B8831B258A486C",1)</v>
      </c>
      <c r="AE1" s="7"/>
      <c r="AF1" s="7"/>
      <c r="AG1" s="7"/>
    </row>
    <row r="2" spans="1:33">
      <c r="A2" s="22"/>
      <c r="B2" s="23"/>
      <c r="C2" s="24"/>
      <c r="D2" s="5"/>
      <c r="E2" s="5"/>
      <c r="F2" s="19"/>
      <c r="G2" s="21"/>
      <c r="H2" s="21"/>
      <c r="I2" s="29" t="s">
        <v>1357</v>
      </c>
      <c r="J2" s="29"/>
      <c r="K2" s="30" t="s">
        <v>1466</v>
      </c>
      <c r="L2" s="30"/>
      <c r="M2" s="45" t="s">
        <v>1467</v>
      </c>
      <c r="N2" s="45"/>
      <c r="P2" s="29" t="s">
        <v>1306</v>
      </c>
      <c r="Q2" s="29"/>
      <c r="R2" s="30" t="s">
        <v>1466</v>
      </c>
      <c r="S2" s="30"/>
      <c r="T2" s="45" t="s">
        <v>1467</v>
      </c>
      <c r="U2" s="45"/>
      <c r="V2" s="4"/>
      <c r="W2" s="4"/>
      <c r="X2" s="4"/>
      <c r="Y2" s="4"/>
      <c r="Z2" s="4"/>
      <c r="AA2" s="4"/>
      <c r="AB2" s="4"/>
      <c r="AC2" s="4"/>
      <c r="AD2" s="7"/>
      <c r="AE2" s="7"/>
      <c r="AF2" s="7"/>
      <c r="AG2" s="7"/>
    </row>
    <row r="3" spans="1:33">
      <c r="A3" s="22"/>
      <c r="B3" s="23"/>
      <c r="C3" s="24"/>
      <c r="D3" s="5"/>
      <c r="E3" s="5"/>
      <c r="F3" s="19"/>
      <c r="G3" s="21"/>
      <c r="H3" s="21"/>
      <c r="I3" s="31" t="s">
        <v>1308</v>
      </c>
      <c r="J3" s="31"/>
      <c r="K3" s="31" t="s">
        <v>1271</v>
      </c>
      <c r="L3" s="31"/>
      <c r="M3" s="31" t="s">
        <v>1276</v>
      </c>
      <c r="N3" s="31"/>
      <c r="P3" s="31" t="s">
        <v>1271</v>
      </c>
      <c r="Q3" s="31"/>
      <c r="R3" s="31" t="s">
        <v>1308</v>
      </c>
      <c r="S3" s="31"/>
      <c r="T3" s="31" t="s">
        <v>1276</v>
      </c>
      <c r="U3" s="31"/>
      <c r="V3" s="4"/>
      <c r="W3" s="4"/>
      <c r="X3" s="4"/>
      <c r="Y3" s="4"/>
      <c r="Z3" s="4"/>
      <c r="AA3" s="4"/>
      <c r="AB3" s="4"/>
      <c r="AC3" s="4"/>
      <c r="AD3" s="7"/>
      <c r="AE3" s="7"/>
      <c r="AF3" s="7"/>
      <c r="AG3" s="7"/>
    </row>
    <row r="4" spans="1:33">
      <c r="A4" s="22"/>
      <c r="B4" s="23"/>
      <c r="C4" s="24"/>
      <c r="D4" s="4" t="s">
        <v>1468</v>
      </c>
      <c r="E4" s="4"/>
      <c r="F4" s="4"/>
      <c r="G4" s="21"/>
      <c r="H4" s="21"/>
      <c r="I4" s="31"/>
      <c r="J4" s="31"/>
      <c r="K4" s="31"/>
      <c r="L4" s="31"/>
      <c r="M4" s="31"/>
      <c r="N4" s="31"/>
      <c r="P4" s="31"/>
      <c r="Q4" s="31"/>
      <c r="R4" s="31"/>
      <c r="S4" s="31"/>
      <c r="T4" s="31"/>
      <c r="U4" s="31"/>
      <c r="V4" s="4"/>
      <c r="W4" s="4"/>
      <c r="X4" s="4"/>
      <c r="Y4" s="4"/>
      <c r="Z4" s="4"/>
      <c r="AA4" s="4"/>
      <c r="AB4" s="4" t="s">
        <v>1469</v>
      </c>
      <c r="AC4" s="4"/>
      <c r="AD4" s="7"/>
      <c r="AE4" s="7"/>
      <c r="AF4" s="7"/>
      <c r="AG4" s="7"/>
    </row>
    <row r="5" spans="1:33">
      <c r="A5" s="22"/>
      <c r="B5" s="23"/>
      <c r="C5" s="24"/>
      <c r="D5" s="4"/>
      <c r="E5" s="4"/>
      <c r="F5" s="4"/>
      <c r="G5" s="21"/>
      <c r="H5" s="21"/>
      <c r="I5" s="31" t="s">
        <v>1278</v>
      </c>
      <c r="J5" s="31"/>
      <c r="K5" s="31" t="s">
        <v>1470</v>
      </c>
      <c r="L5" s="31"/>
      <c r="M5" s="31" t="s">
        <v>1471</v>
      </c>
      <c r="N5" s="31"/>
      <c r="P5" s="31" t="s">
        <v>1278</v>
      </c>
      <c r="Q5" s="31"/>
      <c r="R5" s="31" t="s">
        <v>1279</v>
      </c>
      <c r="S5" s="31"/>
      <c r="T5" s="31" t="s">
        <v>1471</v>
      </c>
      <c r="U5" s="31"/>
      <c r="V5" s="4"/>
      <c r="W5" s="4"/>
      <c r="X5" s="4"/>
      <c r="Y5" s="4"/>
      <c r="Z5" s="4"/>
      <c r="AA5" s="4"/>
      <c r="AB5" s="4"/>
      <c r="AC5" s="4"/>
      <c r="AD5" s="7"/>
      <c r="AE5" s="7"/>
      <c r="AF5" s="7"/>
      <c r="AG5" s="7"/>
    </row>
    <row r="6" spans="1:33">
      <c r="A6" s="22"/>
      <c r="B6" s="23"/>
      <c r="C6" s="24"/>
      <c r="D6" s="4"/>
      <c r="E6" s="4"/>
      <c r="F6" s="4"/>
      <c r="G6" s="21"/>
      <c r="H6" s="21"/>
      <c r="I6" s="31"/>
      <c r="J6" s="31"/>
      <c r="K6" s="31"/>
      <c r="L6" s="31"/>
      <c r="M6" s="31"/>
      <c r="N6" s="31"/>
      <c r="P6" s="31"/>
      <c r="Q6" s="31"/>
      <c r="R6" s="31"/>
      <c r="S6" s="31"/>
      <c r="T6" s="31"/>
      <c r="U6" s="31"/>
      <c r="V6" s="4"/>
      <c r="W6" s="4"/>
      <c r="X6" s="4"/>
      <c r="Y6" s="4"/>
      <c r="Z6" s="4"/>
      <c r="AA6" s="4"/>
      <c r="AB6" s="4"/>
      <c r="AC6" s="4"/>
      <c r="AD6" s="7"/>
      <c r="AE6" s="7"/>
      <c r="AF6" s="7"/>
      <c r="AG6" s="7"/>
    </row>
    <row r="7" spans="1:33">
      <c r="A7" s="22"/>
      <c r="B7" s="23"/>
      <c r="C7" s="24"/>
      <c r="D7" s="4"/>
      <c r="E7" s="4"/>
      <c r="F7" s="4"/>
      <c r="G7" s="21"/>
      <c r="H7" s="21"/>
      <c r="I7" s="31" t="s">
        <v>1282</v>
      </c>
      <c r="J7" s="31"/>
      <c r="K7" s="31"/>
      <c r="L7" s="31"/>
      <c r="M7" s="31"/>
      <c r="N7" s="31"/>
      <c r="P7" s="31" t="s">
        <v>1282</v>
      </c>
      <c r="Q7" s="31"/>
      <c r="R7" s="31"/>
      <c r="S7" s="31"/>
      <c r="T7" s="31"/>
      <c r="U7" s="31"/>
      <c r="V7" s="4"/>
      <c r="W7" s="4"/>
      <c r="X7" s="4"/>
      <c r="Y7" s="4"/>
      <c r="Z7" s="4"/>
      <c r="AA7" s="4"/>
      <c r="AB7" s="4" t="s">
        <v>1472</v>
      </c>
      <c r="AC7" s="4"/>
      <c r="AD7" s="7"/>
      <c r="AE7" s="7"/>
      <c r="AF7" s="7"/>
      <c r="AG7" s="7"/>
    </row>
    <row r="8" spans="1:33">
      <c r="A8" s="22"/>
      <c r="B8" s="23"/>
      <c r="C8" s="24"/>
      <c r="D8" s="4"/>
      <c r="E8" s="4"/>
      <c r="F8" s="4"/>
      <c r="G8" s="27" t="s">
        <v>1473</v>
      </c>
      <c r="H8" s="27"/>
      <c r="I8" s="5" t="s">
        <v>637</v>
      </c>
      <c r="J8" s="5"/>
      <c r="K8" s="5" t="s">
        <v>598</v>
      </c>
      <c r="L8" s="5"/>
      <c r="M8" s="5" t="s">
        <v>1290</v>
      </c>
      <c r="N8" s="5"/>
      <c r="P8" s="5" t="s">
        <v>515</v>
      </c>
      <c r="Q8" s="5"/>
      <c r="R8" s="5" t="s">
        <v>637</v>
      </c>
      <c r="S8" s="5"/>
      <c r="T8" s="5" t="s">
        <v>1290</v>
      </c>
      <c r="U8" s="5"/>
      <c r="V8" s="4"/>
      <c r="W8" s="4"/>
      <c r="X8" s="4"/>
      <c r="Y8" s="4"/>
      <c r="Z8" s="4"/>
      <c r="AA8" s="4"/>
      <c r="AB8" s="4"/>
      <c r="AC8" s="4"/>
      <c r="AD8" s="7"/>
      <c r="AE8" s="7"/>
      <c r="AF8" s="7"/>
      <c r="AG8" s="7"/>
    </row>
    <row r="9" spans="1:33">
      <c r="A9" s="22"/>
      <c r="B9" s="23"/>
      <c r="C9" s="24"/>
      <c r="D9" s="4"/>
      <c r="E9" s="4"/>
      <c r="F9" s="4"/>
      <c r="G9" s="27"/>
      <c r="H9" s="27"/>
      <c r="I9" s="5"/>
      <c r="J9" s="5"/>
      <c r="K9" s="5"/>
      <c r="L9" s="5"/>
      <c r="M9" s="5"/>
      <c r="N9" s="5"/>
      <c r="P9" s="5"/>
      <c r="Q9" s="5"/>
      <c r="R9" s="5"/>
      <c r="S9" s="5"/>
      <c r="T9" s="5"/>
      <c r="U9" s="5"/>
      <c r="V9" s="4"/>
      <c r="W9" s="4"/>
      <c r="X9" s="4"/>
      <c r="Y9" s="4"/>
      <c r="Z9" s="4"/>
      <c r="AA9" s="4"/>
      <c r="AB9" s="4"/>
      <c r="AC9" s="4"/>
      <c r="AD9" s="7"/>
      <c r="AE9" s="7"/>
      <c r="AF9" s="7"/>
      <c r="AG9" s="7"/>
    </row>
    <row r="10" spans="1:33">
      <c r="A10" s="22"/>
      <c r="B10" s="23"/>
      <c r="C10" s="24"/>
      <c r="D10" s="4"/>
      <c r="E10" s="4"/>
      <c r="F10" s="4"/>
      <c r="G10" s="27"/>
      <c r="H10" s="27"/>
      <c r="I10" s="5"/>
      <c r="J10" s="5"/>
      <c r="K10" s="5"/>
      <c r="L10" s="5"/>
      <c r="M10" s="5"/>
      <c r="N10" s="5"/>
      <c r="P10" s="5"/>
      <c r="Q10" s="5"/>
      <c r="R10" s="5"/>
      <c r="S10" s="5"/>
      <c r="T10" s="5"/>
      <c r="U10" s="5"/>
      <c r="V10" s="4"/>
      <c r="W10" s="4"/>
      <c r="X10" s="4"/>
      <c r="Y10" s="4"/>
      <c r="Z10" s="4"/>
      <c r="AA10" s="4"/>
      <c r="AB10" s="4"/>
      <c r="AC10" s="4"/>
      <c r="AD10" s="7"/>
      <c r="AE10" s="7"/>
      <c r="AF10" s="7"/>
      <c r="AG10" s="7"/>
    </row>
    <row r="11" spans="1:3">
      <c r="A11" s="22"/>
      <c r="B11" s="23"/>
      <c r="C11" s="24"/>
    </row>
    <row r="12" spans="1:29">
      <c r="A12" s="22"/>
      <c r="B12" s="23"/>
      <c r="C12" s="24"/>
      <c r="D12" s="50" t="s">
        <v>1474</v>
      </c>
      <c r="E12" s="35"/>
      <c r="F12" s="21" t="s">
        <v>1475</v>
      </c>
      <c r="G12" s="21"/>
      <c r="H12" s="29" t="s">
        <v>247</v>
      </c>
      <c r="I12" s="29"/>
      <c r="J12" s="30" t="s">
        <v>248</v>
      </c>
      <c r="K12" s="30"/>
      <c r="L12" s="45" t="s">
        <v>249</v>
      </c>
      <c r="M12" s="45"/>
      <c r="N12" s="21" t="s">
        <v>1476</v>
      </c>
      <c r="O12" s="21"/>
      <c r="P12" s="29" t="s">
        <v>247</v>
      </c>
      <c r="Q12" s="29"/>
      <c r="R12" s="30" t="s">
        <v>248</v>
      </c>
      <c r="S12" s="30"/>
      <c r="T12" s="45" t="s">
        <v>249</v>
      </c>
      <c r="U12" s="45"/>
      <c r="V12" s="21" t="s">
        <v>1372</v>
      </c>
      <c r="W12" s="21"/>
      <c r="X12" s="29" t="s">
        <v>247</v>
      </c>
      <c r="Y12" s="29"/>
      <c r="Z12" s="30" t="s">
        <v>248</v>
      </c>
      <c r="AA12" s="30"/>
      <c r="AB12" s="45" t="s">
        <v>249</v>
      </c>
      <c r="AC12" s="45"/>
    </row>
    <row r="13" spans="1:29">
      <c r="A13" s="22"/>
      <c r="B13" s="23"/>
      <c r="C13" s="24"/>
      <c r="D13" s="35"/>
      <c r="E13" s="35"/>
      <c r="F13" s="21"/>
      <c r="G13" s="21"/>
      <c r="H13" s="29" t="s">
        <v>339</v>
      </c>
      <c r="I13" s="29"/>
      <c r="J13" s="30" t="s">
        <v>592</v>
      </c>
      <c r="K13" s="30"/>
      <c r="L13" s="45" t="s">
        <v>222</v>
      </c>
      <c r="M13" s="45"/>
      <c r="N13" s="21"/>
      <c r="O13" s="21"/>
      <c r="P13" s="29" t="s">
        <v>200</v>
      </c>
      <c r="Q13" s="29"/>
      <c r="R13" s="30" t="s">
        <v>426</v>
      </c>
      <c r="S13" s="30"/>
      <c r="T13" s="45" t="s">
        <v>1373</v>
      </c>
      <c r="U13" s="45"/>
      <c r="V13" s="21"/>
      <c r="W13" s="21"/>
      <c r="X13" s="29" t="s">
        <v>503</v>
      </c>
      <c r="Y13" s="29"/>
      <c r="Z13" s="30" t="s">
        <v>236</v>
      </c>
      <c r="AA13" s="30"/>
      <c r="AB13" s="45" t="s">
        <v>533</v>
      </c>
      <c r="AC13" s="45"/>
    </row>
    <row r="14" spans="1:29">
      <c r="A14" s="22"/>
      <c r="B14" s="23"/>
      <c r="C14" s="24"/>
      <c r="D14" s="35"/>
      <c r="E14" s="35"/>
      <c r="F14" s="21"/>
      <c r="G14" s="21"/>
      <c r="H14" s="31" t="s">
        <v>1477</v>
      </c>
      <c r="I14" s="31"/>
      <c r="J14" s="31" t="s">
        <v>637</v>
      </c>
      <c r="K14" s="31"/>
      <c r="L14" s="31" t="s">
        <v>601</v>
      </c>
      <c r="M14" s="31"/>
      <c r="N14" s="21"/>
      <c r="O14" s="21"/>
      <c r="P14" s="31" t="s">
        <v>611</v>
      </c>
      <c r="Q14" s="31"/>
      <c r="R14" s="31" t="s">
        <v>1374</v>
      </c>
      <c r="S14" s="31"/>
      <c r="T14" s="31" t="s">
        <v>604</v>
      </c>
      <c r="U14" s="31"/>
      <c r="V14" s="21"/>
      <c r="W14" s="21"/>
      <c r="X14" s="31" t="s">
        <v>1375</v>
      </c>
      <c r="Y14" s="31"/>
      <c r="Z14" s="31" t="s">
        <v>639</v>
      </c>
      <c r="AA14" s="31"/>
      <c r="AB14" s="31" t="s">
        <v>618</v>
      </c>
      <c r="AC14" s="31"/>
    </row>
    <row r="15" spans="1:29">
      <c r="A15" s="22"/>
      <c r="B15" s="23"/>
      <c r="C15" s="24"/>
      <c r="D15" s="35"/>
      <c r="E15" s="35"/>
      <c r="F15" s="21"/>
      <c r="G15" s="21"/>
      <c r="H15" s="31"/>
      <c r="I15" s="31"/>
      <c r="J15" s="31"/>
      <c r="K15" s="31"/>
      <c r="L15" s="31"/>
      <c r="M15" s="31"/>
      <c r="N15" s="21"/>
      <c r="O15" s="21"/>
      <c r="P15" s="31"/>
      <c r="Q15" s="31"/>
      <c r="R15" s="31"/>
      <c r="S15" s="31"/>
      <c r="T15" s="31"/>
      <c r="U15" s="31"/>
      <c r="V15" s="21"/>
      <c r="W15" s="21"/>
      <c r="X15" s="31"/>
      <c r="Y15" s="31"/>
      <c r="Z15" s="31"/>
      <c r="AA15" s="31"/>
      <c r="AB15" s="31"/>
      <c r="AC15" s="31"/>
    </row>
    <row r="16" spans="1:29">
      <c r="A16" s="22"/>
      <c r="B16" s="23"/>
      <c r="C16" s="24"/>
      <c r="D16" s="35"/>
      <c r="E16" s="35"/>
      <c r="F16" s="21"/>
      <c r="G16" s="21"/>
      <c r="H16" s="31" t="s">
        <v>515</v>
      </c>
      <c r="I16" s="31"/>
      <c r="J16" s="31" t="s">
        <v>1295</v>
      </c>
      <c r="K16" s="31"/>
      <c r="L16" s="31" t="s">
        <v>1291</v>
      </c>
      <c r="M16" s="31"/>
      <c r="N16" s="21"/>
      <c r="O16" s="21"/>
      <c r="P16" s="31" t="s">
        <v>612</v>
      </c>
      <c r="Q16" s="31"/>
      <c r="R16" s="31" t="s">
        <v>637</v>
      </c>
      <c r="S16" s="31"/>
      <c r="T16" s="31" t="s">
        <v>1376</v>
      </c>
      <c r="U16" s="31"/>
      <c r="V16" s="21"/>
      <c r="W16" s="21"/>
      <c r="X16" s="31" t="s">
        <v>608</v>
      </c>
      <c r="Y16" s="31"/>
      <c r="Z16" s="31" t="s">
        <v>1377</v>
      </c>
      <c r="AA16" s="31"/>
      <c r="AB16" s="31" t="s">
        <v>605</v>
      </c>
      <c r="AC16" s="31"/>
    </row>
    <row r="17" spans="1:29">
      <c r="A17" s="22"/>
      <c r="B17" s="23"/>
      <c r="C17" s="24"/>
      <c r="D17" s="35"/>
      <c r="E17" s="35"/>
      <c r="F17" s="21"/>
      <c r="G17" s="21"/>
      <c r="H17" s="31"/>
      <c r="I17" s="31"/>
      <c r="J17" s="31"/>
      <c r="K17" s="31"/>
      <c r="L17" s="31"/>
      <c r="M17" s="31"/>
      <c r="N17" s="21"/>
      <c r="O17" s="21"/>
      <c r="P17" s="31"/>
      <c r="Q17" s="31"/>
      <c r="R17" s="31"/>
      <c r="S17" s="31"/>
      <c r="T17" s="31"/>
      <c r="U17" s="31"/>
      <c r="V17" s="21"/>
      <c r="W17" s="21"/>
      <c r="X17" s="31"/>
      <c r="Y17" s="31"/>
      <c r="Z17" s="31"/>
      <c r="AA17" s="31"/>
      <c r="AB17" s="31"/>
      <c r="AC17" s="31"/>
    </row>
    <row r="18" spans="1:29">
      <c r="A18" s="22"/>
      <c r="B18" s="23"/>
      <c r="C18" s="24"/>
      <c r="D18" s="35"/>
      <c r="E18" s="35"/>
      <c r="F18" s="21"/>
      <c r="G18" s="21"/>
      <c r="H18" s="32" t="s">
        <v>651</v>
      </c>
      <c r="I18" s="32"/>
      <c r="J18" s="32" t="s">
        <v>623</v>
      </c>
      <c r="K18" s="32"/>
      <c r="L18" s="32" t="s">
        <v>1351</v>
      </c>
      <c r="M18" s="32"/>
      <c r="N18" s="21"/>
      <c r="O18" s="21"/>
      <c r="P18" s="31" t="s">
        <v>643</v>
      </c>
      <c r="Q18" s="31"/>
      <c r="R18" s="31" t="s">
        <v>623</v>
      </c>
      <c r="S18" s="31"/>
      <c r="T18" s="31" t="s">
        <v>1378</v>
      </c>
      <c r="U18" s="31"/>
      <c r="V18" s="47"/>
      <c r="W18" s="47"/>
      <c r="X18" s="32" t="s">
        <v>1379</v>
      </c>
      <c r="Y18" s="32"/>
      <c r="Z18" s="32" t="s">
        <v>619</v>
      </c>
      <c r="AA18" s="32"/>
      <c r="AB18" s="32" t="s">
        <v>1351</v>
      </c>
      <c r="AC18" s="32"/>
    </row>
    <row r="19" spans="1:29">
      <c r="A19" s="22"/>
      <c r="B19" s="23"/>
      <c r="C19" s="24"/>
      <c r="D19" s="51" t="s">
        <v>1478</v>
      </c>
      <c r="E19" s="52"/>
      <c r="F19" s="21" t="s">
        <v>1479</v>
      </c>
      <c r="G19" s="21"/>
      <c r="H19" s="29" t="s">
        <v>247</v>
      </c>
      <c r="I19" s="29"/>
      <c r="J19" s="30" t="s">
        <v>248</v>
      </c>
      <c r="K19" s="30"/>
      <c r="L19" s="45" t="s">
        <v>249</v>
      </c>
      <c r="M19" s="45"/>
      <c r="N19" s="21" t="s">
        <v>1480</v>
      </c>
      <c r="O19" s="21"/>
      <c r="P19" s="29" t="s">
        <v>247</v>
      </c>
      <c r="Q19" s="29"/>
      <c r="R19" s="30" t="s">
        <v>248</v>
      </c>
      <c r="S19" s="30"/>
      <c r="T19" s="45" t="s">
        <v>249</v>
      </c>
      <c r="U19" s="45"/>
      <c r="V19" s="21" t="s">
        <v>646</v>
      </c>
      <c r="W19" s="21"/>
      <c r="X19" s="29" t="s">
        <v>247</v>
      </c>
      <c r="Y19" s="29"/>
      <c r="Z19" s="30" t="s">
        <v>248</v>
      </c>
      <c r="AA19" s="30"/>
      <c r="AB19" s="45" t="s">
        <v>249</v>
      </c>
      <c r="AC19" s="45"/>
    </row>
    <row r="20" spans="1:29">
      <c r="A20" s="22"/>
      <c r="B20" s="23"/>
      <c r="C20" s="24"/>
      <c r="D20" s="52"/>
      <c r="E20" s="52"/>
      <c r="F20" s="21"/>
      <c r="G20" s="21"/>
      <c r="H20" s="29" t="s">
        <v>592</v>
      </c>
      <c r="I20" s="29"/>
      <c r="J20" s="30" t="s">
        <v>242</v>
      </c>
      <c r="K20" s="30"/>
      <c r="L20" s="45" t="s">
        <v>222</v>
      </c>
      <c r="M20" s="45"/>
      <c r="N20" s="21"/>
      <c r="O20" s="21"/>
      <c r="P20" s="29" t="s">
        <v>493</v>
      </c>
      <c r="Q20" s="29"/>
      <c r="R20" s="30" t="s">
        <v>1434</v>
      </c>
      <c r="S20" s="30"/>
      <c r="T20" s="45" t="s">
        <v>593</v>
      </c>
      <c r="U20" s="45"/>
      <c r="V20" s="21"/>
      <c r="W20" s="21"/>
      <c r="X20" s="29" t="s">
        <v>220</v>
      </c>
      <c r="Y20" s="29"/>
      <c r="Z20" s="30" t="s">
        <v>590</v>
      </c>
      <c r="AA20" s="30"/>
      <c r="AB20" s="45" t="s">
        <v>595</v>
      </c>
      <c r="AC20" s="45"/>
    </row>
    <row r="21" spans="1:29">
      <c r="A21" s="22"/>
      <c r="B21" s="23"/>
      <c r="C21" s="24"/>
      <c r="D21" s="52"/>
      <c r="E21" s="52"/>
      <c r="F21" s="21"/>
      <c r="G21" s="21"/>
      <c r="H21" s="31" t="s">
        <v>637</v>
      </c>
      <c r="I21" s="31"/>
      <c r="J21" s="31" t="s">
        <v>559</v>
      </c>
      <c r="K21" s="31"/>
      <c r="L21" s="31" t="s">
        <v>612</v>
      </c>
      <c r="M21" s="31"/>
      <c r="N21" s="21"/>
      <c r="O21" s="21"/>
      <c r="P21" s="31" t="s">
        <v>596</v>
      </c>
      <c r="Q21" s="31"/>
      <c r="R21" s="31" t="s">
        <v>641</v>
      </c>
      <c r="S21" s="31"/>
      <c r="T21" s="31" t="s">
        <v>601</v>
      </c>
      <c r="U21" s="31"/>
      <c r="V21" s="21"/>
      <c r="W21" s="21"/>
      <c r="X21" s="31" t="s">
        <v>648</v>
      </c>
      <c r="Y21" s="31"/>
      <c r="Z21" s="31" t="s">
        <v>598</v>
      </c>
      <c r="AA21" s="31"/>
      <c r="AB21" s="31" t="s">
        <v>597</v>
      </c>
      <c r="AC21" s="31"/>
    </row>
    <row r="22" spans="1:29">
      <c r="A22" s="22"/>
      <c r="B22" s="23"/>
      <c r="C22" s="24"/>
      <c r="D22" s="52"/>
      <c r="E22" s="52"/>
      <c r="F22" s="21"/>
      <c r="G22" s="21"/>
      <c r="H22" s="31"/>
      <c r="I22" s="31"/>
      <c r="J22" s="31"/>
      <c r="K22" s="31"/>
      <c r="L22" s="31"/>
      <c r="M22" s="31"/>
      <c r="N22" s="21"/>
      <c r="O22" s="21"/>
      <c r="P22" s="31"/>
      <c r="Q22" s="31"/>
      <c r="R22" s="31"/>
      <c r="S22" s="31"/>
      <c r="T22" s="31"/>
      <c r="U22" s="31"/>
      <c r="V22" s="21"/>
      <c r="W22" s="21"/>
      <c r="X22" s="31"/>
      <c r="Y22" s="31"/>
      <c r="Z22" s="31"/>
      <c r="AA22" s="31"/>
      <c r="AB22" s="31"/>
      <c r="AC22" s="31"/>
    </row>
    <row r="23" spans="1:29">
      <c r="A23" s="22"/>
      <c r="B23" s="23"/>
      <c r="C23" s="24"/>
      <c r="D23" s="52"/>
      <c r="E23" s="52"/>
      <c r="F23" s="21"/>
      <c r="G23" s="21"/>
      <c r="H23" s="31" t="s">
        <v>1295</v>
      </c>
      <c r="I23" s="31"/>
      <c r="J23" s="31" t="s">
        <v>1291</v>
      </c>
      <c r="K23" s="31"/>
      <c r="L23" s="31" t="s">
        <v>610</v>
      </c>
      <c r="M23" s="31"/>
      <c r="N23" s="21"/>
      <c r="O23" s="21"/>
      <c r="P23" s="31" t="s">
        <v>650</v>
      </c>
      <c r="Q23" s="31"/>
      <c r="R23" s="31" t="s">
        <v>637</v>
      </c>
      <c r="S23" s="31"/>
      <c r="T23" s="31" t="s">
        <v>613</v>
      </c>
      <c r="U23" s="31"/>
      <c r="V23" s="21"/>
      <c r="W23" s="21"/>
      <c r="X23" s="31" t="s">
        <v>649</v>
      </c>
      <c r="Y23" s="31"/>
      <c r="Z23" s="31" t="s">
        <v>611</v>
      </c>
      <c r="AA23" s="31"/>
      <c r="AB23" s="31" t="s">
        <v>609</v>
      </c>
      <c r="AC23" s="31"/>
    </row>
    <row r="24" spans="1:29">
      <c r="A24" s="22"/>
      <c r="B24" s="23"/>
      <c r="C24" s="24"/>
      <c r="D24" s="52"/>
      <c r="E24" s="52"/>
      <c r="F24" s="21"/>
      <c r="G24" s="21"/>
      <c r="H24" s="31"/>
      <c r="I24" s="31"/>
      <c r="J24" s="31"/>
      <c r="K24" s="31"/>
      <c r="L24" s="31"/>
      <c r="M24" s="31"/>
      <c r="N24" s="21"/>
      <c r="O24" s="21"/>
      <c r="P24" s="31"/>
      <c r="Q24" s="31"/>
      <c r="R24" s="31"/>
      <c r="S24" s="31"/>
      <c r="T24" s="31"/>
      <c r="U24" s="31"/>
      <c r="V24" s="21"/>
      <c r="W24" s="21"/>
      <c r="X24" s="31"/>
      <c r="Y24" s="31"/>
      <c r="Z24" s="31"/>
      <c r="AA24" s="31"/>
      <c r="AB24" s="31"/>
      <c r="AC24" s="31"/>
    </row>
    <row r="25" spans="1:29">
      <c r="A25" s="22"/>
      <c r="B25" s="23"/>
      <c r="C25" s="24"/>
      <c r="D25" s="52"/>
      <c r="E25" s="52"/>
      <c r="F25" s="21"/>
      <c r="G25" s="21"/>
      <c r="H25" s="32" t="s">
        <v>623</v>
      </c>
      <c r="I25" s="32"/>
      <c r="J25" s="32" t="s">
        <v>623</v>
      </c>
      <c r="K25" s="32"/>
      <c r="L25" s="32" t="s">
        <v>1351</v>
      </c>
      <c r="M25" s="32"/>
      <c r="N25" s="21"/>
      <c r="O25" s="21"/>
      <c r="P25" s="31" t="s">
        <v>652</v>
      </c>
      <c r="Q25" s="31"/>
      <c r="R25" s="56" t="s">
        <v>1435</v>
      </c>
      <c r="S25" s="56"/>
      <c r="T25" s="31" t="s">
        <v>623</v>
      </c>
      <c r="U25" s="31"/>
      <c r="V25" s="21"/>
      <c r="W25" s="21"/>
      <c r="X25" s="31" t="s">
        <v>651</v>
      </c>
      <c r="Y25" s="31"/>
      <c r="Z25" s="31" t="s">
        <v>621</v>
      </c>
      <c r="AA25" s="31"/>
      <c r="AB25" s="31" t="s">
        <v>625</v>
      </c>
      <c r="AC25" s="31"/>
    </row>
    <row r="26" spans="1:29">
      <c r="A26" s="22"/>
      <c r="B26" s="23"/>
      <c r="C26" s="24"/>
      <c r="D26" s="53" t="s">
        <v>1481</v>
      </c>
      <c r="E26" s="54"/>
      <c r="F26" s="21" t="s">
        <v>1482</v>
      </c>
      <c r="G26" s="21"/>
      <c r="H26" s="29" t="s">
        <v>247</v>
      </c>
      <c r="I26" s="29"/>
      <c r="J26" s="30" t="s">
        <v>248</v>
      </c>
      <c r="K26" s="30"/>
      <c r="L26" s="45" t="s">
        <v>249</v>
      </c>
      <c r="M26" s="45"/>
      <c r="N26" s="21" t="s">
        <v>1381</v>
      </c>
      <c r="O26" s="21"/>
      <c r="P26" s="29" t="s">
        <v>247</v>
      </c>
      <c r="Q26" s="29"/>
      <c r="R26" s="30" t="s">
        <v>248</v>
      </c>
      <c r="S26" s="30"/>
      <c r="T26" s="45" t="s">
        <v>249</v>
      </c>
      <c r="U26" s="45"/>
      <c r="V26" s="21" t="s">
        <v>1483</v>
      </c>
      <c r="W26" s="21"/>
      <c r="X26" s="29" t="s">
        <v>247</v>
      </c>
      <c r="Y26" s="29"/>
      <c r="Z26" s="30" t="s">
        <v>248</v>
      </c>
      <c r="AA26" s="30"/>
      <c r="AB26" s="45" t="s">
        <v>249</v>
      </c>
      <c r="AC26" s="45"/>
    </row>
    <row r="27" spans="1:29">
      <c r="A27" s="22"/>
      <c r="B27" s="23"/>
      <c r="C27" s="24"/>
      <c r="D27" s="54"/>
      <c r="E27" s="54"/>
      <c r="F27" s="21"/>
      <c r="G27" s="21"/>
      <c r="H27" s="29" t="s">
        <v>198</v>
      </c>
      <c r="I27" s="29"/>
      <c r="J27" s="30" t="s">
        <v>592</v>
      </c>
      <c r="K27" s="30"/>
      <c r="L27" s="45" t="s">
        <v>222</v>
      </c>
      <c r="M27" s="45"/>
      <c r="N27" s="21"/>
      <c r="O27" s="21"/>
      <c r="P27" s="29" t="s">
        <v>533</v>
      </c>
      <c r="Q27" s="29"/>
      <c r="R27" s="30" t="s">
        <v>593</v>
      </c>
      <c r="S27" s="30"/>
      <c r="T27" s="45" t="s">
        <v>427</v>
      </c>
      <c r="U27" s="45"/>
      <c r="V27" s="21"/>
      <c r="W27" s="21"/>
      <c r="X27" s="29" t="s">
        <v>493</v>
      </c>
      <c r="Y27" s="29"/>
      <c r="Z27" s="30" t="s">
        <v>592</v>
      </c>
      <c r="AA27" s="30"/>
      <c r="AB27" s="45" t="s">
        <v>590</v>
      </c>
      <c r="AC27" s="45"/>
    </row>
    <row r="28" spans="1:29">
      <c r="A28" s="22"/>
      <c r="B28" s="23"/>
      <c r="C28" s="24"/>
      <c r="D28" s="54"/>
      <c r="E28" s="54"/>
      <c r="F28" s="21"/>
      <c r="G28" s="21"/>
      <c r="H28" s="31" t="s">
        <v>434</v>
      </c>
      <c r="I28" s="31"/>
      <c r="J28" s="31" t="s">
        <v>1295</v>
      </c>
      <c r="K28" s="31"/>
      <c r="L28" s="31" t="s">
        <v>612</v>
      </c>
      <c r="M28" s="31"/>
      <c r="N28" s="21"/>
      <c r="O28" s="21"/>
      <c r="P28" s="31" t="s">
        <v>636</v>
      </c>
      <c r="Q28" s="31"/>
      <c r="R28" s="31" t="s">
        <v>1289</v>
      </c>
      <c r="S28" s="31"/>
      <c r="T28" s="31" t="s">
        <v>601</v>
      </c>
      <c r="U28" s="31"/>
      <c r="V28" s="21"/>
      <c r="W28" s="21"/>
      <c r="X28" s="31" t="s">
        <v>596</v>
      </c>
      <c r="Y28" s="31"/>
      <c r="Z28" s="31" t="s">
        <v>597</v>
      </c>
      <c r="AA28" s="31"/>
      <c r="AB28" s="31" t="s">
        <v>598</v>
      </c>
      <c r="AC28" s="31"/>
    </row>
    <row r="29" spans="1:29">
      <c r="A29" s="22"/>
      <c r="B29" s="23"/>
      <c r="C29" s="24"/>
      <c r="D29" s="54"/>
      <c r="E29" s="54"/>
      <c r="F29" s="21"/>
      <c r="G29" s="21"/>
      <c r="H29" s="31"/>
      <c r="I29" s="31"/>
      <c r="J29" s="31"/>
      <c r="K29" s="31"/>
      <c r="L29" s="31"/>
      <c r="M29" s="31"/>
      <c r="N29" s="21"/>
      <c r="O29" s="21"/>
      <c r="P29" s="31"/>
      <c r="Q29" s="31"/>
      <c r="R29" s="31"/>
      <c r="S29" s="31"/>
      <c r="T29" s="31"/>
      <c r="U29" s="31"/>
      <c r="V29" s="21"/>
      <c r="W29" s="21"/>
      <c r="X29" s="31"/>
      <c r="Y29" s="31"/>
      <c r="Z29" s="31"/>
      <c r="AA29" s="31"/>
      <c r="AB29" s="31"/>
      <c r="AC29" s="31"/>
    </row>
    <row r="30" spans="1:29">
      <c r="A30" s="22"/>
      <c r="B30" s="23"/>
      <c r="C30" s="24"/>
      <c r="D30" s="54"/>
      <c r="E30" s="54"/>
      <c r="F30" s="21"/>
      <c r="G30" s="21"/>
      <c r="H30" s="31" t="s">
        <v>1296</v>
      </c>
      <c r="I30" s="31"/>
      <c r="J30" s="31" t="s">
        <v>516</v>
      </c>
      <c r="K30" s="31"/>
      <c r="L30" s="31" t="s">
        <v>610</v>
      </c>
      <c r="M30" s="31"/>
      <c r="N30" s="21"/>
      <c r="O30" s="21"/>
      <c r="P30" s="31" t="s">
        <v>608</v>
      </c>
      <c r="Q30" s="31"/>
      <c r="R30" s="31" t="s">
        <v>637</v>
      </c>
      <c r="S30" s="31"/>
      <c r="T30" s="31" t="s">
        <v>613</v>
      </c>
      <c r="U30" s="31"/>
      <c r="V30" s="21"/>
      <c r="W30" s="21"/>
      <c r="X30" s="31" t="s">
        <v>650</v>
      </c>
      <c r="Y30" s="31"/>
      <c r="Z30" s="31" t="s">
        <v>609</v>
      </c>
      <c r="AA30" s="31"/>
      <c r="AB30" s="31" t="s">
        <v>611</v>
      </c>
      <c r="AC30" s="31"/>
    </row>
    <row r="31" spans="1:29">
      <c r="A31" s="22"/>
      <c r="B31" s="23"/>
      <c r="C31" s="24"/>
      <c r="D31" s="54"/>
      <c r="E31" s="54"/>
      <c r="F31" s="21"/>
      <c r="G31" s="21"/>
      <c r="H31" s="31"/>
      <c r="I31" s="31"/>
      <c r="J31" s="31"/>
      <c r="K31" s="31"/>
      <c r="L31" s="31"/>
      <c r="M31" s="31"/>
      <c r="N31" s="21"/>
      <c r="O31" s="21"/>
      <c r="P31" s="31"/>
      <c r="Q31" s="31"/>
      <c r="R31" s="31"/>
      <c r="S31" s="31"/>
      <c r="T31" s="31"/>
      <c r="U31" s="31"/>
      <c r="V31" s="21"/>
      <c r="W31" s="21"/>
      <c r="X31" s="31"/>
      <c r="Y31" s="31"/>
      <c r="Z31" s="31"/>
      <c r="AA31" s="31"/>
      <c r="AB31" s="31"/>
      <c r="AC31" s="31"/>
    </row>
    <row r="32" spans="1:29">
      <c r="A32" s="22"/>
      <c r="B32" s="23"/>
      <c r="C32" s="24"/>
      <c r="D32" s="54"/>
      <c r="E32" s="54"/>
      <c r="F32" s="21"/>
      <c r="G32" s="21"/>
      <c r="H32" s="31" t="s">
        <v>1484</v>
      </c>
      <c r="I32" s="31"/>
      <c r="J32" s="31" t="s">
        <v>1351</v>
      </c>
      <c r="K32" s="31"/>
      <c r="L32" s="31" t="s">
        <v>1351</v>
      </c>
      <c r="M32" s="31"/>
      <c r="N32" s="21"/>
      <c r="O32" s="21"/>
      <c r="P32" s="31" t="s">
        <v>652</v>
      </c>
      <c r="Q32" s="31"/>
      <c r="R32" s="31" t="s">
        <v>623</v>
      </c>
      <c r="S32" s="31"/>
      <c r="T32" s="31" t="s">
        <v>1369</v>
      </c>
      <c r="U32" s="31"/>
      <c r="V32" s="21"/>
      <c r="W32" s="21"/>
      <c r="X32" s="31" t="s">
        <v>652</v>
      </c>
      <c r="Y32" s="31"/>
      <c r="Z32" s="31" t="s">
        <v>1412</v>
      </c>
      <c r="AA32" s="31"/>
      <c r="AB32" s="31" t="s">
        <v>621</v>
      </c>
      <c r="AC32" s="31"/>
    </row>
    <row r="33" spans="1:3">
      <c r="A33" s="22"/>
      <c r="B33" s="23"/>
      <c r="C33" s="24"/>
    </row>
    <row r="34" spans="1:31">
      <c r="A34" s="22"/>
      <c r="B34" s="23"/>
      <c r="C34" s="24"/>
      <c r="D34" s="55" t="s">
        <v>1323</v>
      </c>
      <c r="E34" s="55"/>
      <c r="F34" s="35" t="s">
        <v>1485</v>
      </c>
      <c r="G34" s="35"/>
      <c r="H34" s="21" t="s">
        <v>1486</v>
      </c>
      <c r="I34" s="21"/>
      <c r="J34" s="29" t="s">
        <v>247</v>
      </c>
      <c r="K34" s="29"/>
      <c r="L34" s="30" t="s">
        <v>248</v>
      </c>
      <c r="M34" s="30"/>
      <c r="N34" s="45" t="s">
        <v>249</v>
      </c>
      <c r="O34" s="45"/>
      <c r="P34" s="21" t="s">
        <v>1487</v>
      </c>
      <c r="Q34" s="21"/>
      <c r="R34" s="29" t="s">
        <v>247</v>
      </c>
      <c r="S34" s="29"/>
      <c r="T34" s="30" t="s">
        <v>248</v>
      </c>
      <c r="U34" s="30"/>
      <c r="V34" s="45" t="s">
        <v>249</v>
      </c>
      <c r="W34" s="45"/>
      <c r="X34" s="21" t="s">
        <v>1488</v>
      </c>
      <c r="Y34" s="21"/>
      <c r="Z34" s="29" t="s">
        <v>247</v>
      </c>
      <c r="AA34" s="29"/>
      <c r="AB34" s="30" t="s">
        <v>248</v>
      </c>
      <c r="AC34" s="30"/>
      <c r="AD34" s="45" t="s">
        <v>249</v>
      </c>
      <c r="AE34" s="45"/>
    </row>
    <row r="35" spans="1:31">
      <c r="A35" s="22"/>
      <c r="B35" s="23"/>
      <c r="C35" s="24"/>
      <c r="D35" s="55"/>
      <c r="E35" s="55"/>
      <c r="F35" s="35"/>
      <c r="G35" s="35"/>
      <c r="H35" s="21"/>
      <c r="I35" s="21"/>
      <c r="J35" s="29" t="s">
        <v>198</v>
      </c>
      <c r="K35" s="29"/>
      <c r="L35" s="30" t="s">
        <v>592</v>
      </c>
      <c r="M35" s="30"/>
      <c r="N35" s="45" t="s">
        <v>222</v>
      </c>
      <c r="O35" s="45"/>
      <c r="P35" s="21"/>
      <c r="Q35" s="21"/>
      <c r="R35" s="29" t="s">
        <v>493</v>
      </c>
      <c r="S35" s="29"/>
      <c r="T35" s="30" t="s">
        <v>592</v>
      </c>
      <c r="U35" s="30"/>
      <c r="V35" s="45" t="s">
        <v>222</v>
      </c>
      <c r="W35" s="45"/>
      <c r="X35" s="21"/>
      <c r="Y35" s="21"/>
      <c r="Z35" s="29" t="s">
        <v>592</v>
      </c>
      <c r="AA35" s="29"/>
      <c r="AB35" s="30" t="s">
        <v>1489</v>
      </c>
      <c r="AC35" s="30"/>
      <c r="AD35" s="45" t="s">
        <v>222</v>
      </c>
      <c r="AE35" s="45"/>
    </row>
    <row r="36" spans="1:31">
      <c r="A36" s="22"/>
      <c r="B36" s="23"/>
      <c r="C36" s="24"/>
      <c r="D36" s="55"/>
      <c r="E36" s="55"/>
      <c r="F36" s="35"/>
      <c r="G36" s="35"/>
      <c r="H36" s="21"/>
      <c r="I36" s="21"/>
      <c r="J36" s="31" t="s">
        <v>434</v>
      </c>
      <c r="K36" s="31"/>
      <c r="L36" s="31" t="s">
        <v>1295</v>
      </c>
      <c r="M36" s="31"/>
      <c r="N36" s="31" t="s">
        <v>612</v>
      </c>
      <c r="O36" s="31"/>
      <c r="P36" s="21"/>
      <c r="Q36" s="21"/>
      <c r="R36" s="31" t="s">
        <v>596</v>
      </c>
      <c r="S36" s="31"/>
      <c r="T36" s="31" t="s">
        <v>1295</v>
      </c>
      <c r="U36" s="31"/>
      <c r="V36" s="31" t="s">
        <v>601</v>
      </c>
      <c r="W36" s="31"/>
      <c r="X36" s="21"/>
      <c r="Y36" s="21"/>
      <c r="Z36" s="31" t="s">
        <v>637</v>
      </c>
      <c r="AA36" s="31"/>
      <c r="AB36" s="31" t="s">
        <v>566</v>
      </c>
      <c r="AC36" s="31"/>
      <c r="AD36" s="31" t="s">
        <v>612</v>
      </c>
      <c r="AE36" s="31"/>
    </row>
    <row r="37" spans="1:31">
      <c r="A37" s="22"/>
      <c r="B37" s="23"/>
      <c r="C37" s="24"/>
      <c r="D37" s="55"/>
      <c r="E37" s="55"/>
      <c r="F37" s="35"/>
      <c r="G37" s="35"/>
      <c r="H37" s="21"/>
      <c r="I37" s="21"/>
      <c r="J37" s="31"/>
      <c r="K37" s="31"/>
      <c r="L37" s="31"/>
      <c r="M37" s="31"/>
      <c r="N37" s="31"/>
      <c r="O37" s="31"/>
      <c r="P37" s="21"/>
      <c r="Q37" s="21"/>
      <c r="R37" s="31"/>
      <c r="S37" s="31"/>
      <c r="T37" s="31"/>
      <c r="U37" s="31"/>
      <c r="V37" s="31"/>
      <c r="W37" s="31"/>
      <c r="X37" s="21"/>
      <c r="Y37" s="21"/>
      <c r="Z37" s="31"/>
      <c r="AA37" s="31"/>
      <c r="AB37" s="31"/>
      <c r="AC37" s="31"/>
      <c r="AD37" s="31"/>
      <c r="AE37" s="31"/>
    </row>
    <row r="38" spans="1:31">
      <c r="A38" s="22"/>
      <c r="B38" s="23"/>
      <c r="C38" s="24"/>
      <c r="D38" s="55"/>
      <c r="E38" s="55"/>
      <c r="F38" s="35"/>
      <c r="G38" s="35"/>
      <c r="H38" s="21"/>
      <c r="I38" s="21"/>
      <c r="J38" s="31" t="s">
        <v>637</v>
      </c>
      <c r="K38" s="31"/>
      <c r="L38" s="31" t="s">
        <v>516</v>
      </c>
      <c r="M38" s="31"/>
      <c r="N38" s="31" t="s">
        <v>1290</v>
      </c>
      <c r="O38" s="31"/>
      <c r="P38" s="21"/>
      <c r="Q38" s="21"/>
      <c r="R38" s="31" t="s">
        <v>650</v>
      </c>
      <c r="S38" s="31"/>
      <c r="T38" s="31" t="s">
        <v>637</v>
      </c>
      <c r="U38" s="31"/>
      <c r="V38" s="31" t="s">
        <v>1291</v>
      </c>
      <c r="W38" s="31"/>
      <c r="X38" s="21"/>
      <c r="Y38" s="21"/>
      <c r="Z38" s="31" t="s">
        <v>1295</v>
      </c>
      <c r="AA38" s="31"/>
      <c r="AB38" s="31" t="s">
        <v>1291</v>
      </c>
      <c r="AC38" s="31"/>
      <c r="AD38" s="31" t="s">
        <v>1290</v>
      </c>
      <c r="AE38" s="31"/>
    </row>
    <row r="39" spans="1:31">
      <c r="A39" s="22"/>
      <c r="B39" s="23"/>
      <c r="C39" s="24"/>
      <c r="D39" s="55"/>
      <c r="E39" s="55"/>
      <c r="F39" s="35"/>
      <c r="G39" s="35"/>
      <c r="H39" s="21"/>
      <c r="I39" s="21"/>
      <c r="J39" s="31"/>
      <c r="K39" s="31"/>
      <c r="L39" s="31"/>
      <c r="M39" s="31"/>
      <c r="N39" s="31"/>
      <c r="O39" s="31"/>
      <c r="P39" s="21"/>
      <c r="Q39" s="21"/>
      <c r="R39" s="31"/>
      <c r="S39" s="31"/>
      <c r="T39" s="31"/>
      <c r="U39" s="31"/>
      <c r="V39" s="31"/>
      <c r="W39" s="31"/>
      <c r="X39" s="21"/>
      <c r="Y39" s="21"/>
      <c r="Z39" s="31"/>
      <c r="AA39" s="31"/>
      <c r="AB39" s="31"/>
      <c r="AC39" s="31"/>
      <c r="AD39" s="31"/>
      <c r="AE39" s="31"/>
    </row>
    <row r="40" spans="1:31">
      <c r="A40" s="22"/>
      <c r="B40" s="23"/>
      <c r="C40" s="24"/>
      <c r="D40" s="55"/>
      <c r="E40" s="55"/>
      <c r="F40" s="35"/>
      <c r="G40" s="35"/>
      <c r="H40" s="21"/>
      <c r="I40" s="21"/>
      <c r="J40" s="32" t="s">
        <v>1484</v>
      </c>
      <c r="K40" s="32"/>
      <c r="L40" s="32" t="s">
        <v>1351</v>
      </c>
      <c r="M40" s="32"/>
      <c r="N40" s="32" t="s">
        <v>1351</v>
      </c>
      <c r="O40" s="32"/>
      <c r="P40" s="21"/>
      <c r="Q40" s="21"/>
      <c r="R40" s="31" t="s">
        <v>652</v>
      </c>
      <c r="S40" s="31"/>
      <c r="T40" s="32" t="s">
        <v>623</v>
      </c>
      <c r="U40" s="32"/>
      <c r="V40" s="32" t="s">
        <v>1351</v>
      </c>
      <c r="W40" s="32"/>
      <c r="X40" s="21"/>
      <c r="Y40" s="21"/>
      <c r="Z40" s="32" t="s">
        <v>623</v>
      </c>
      <c r="AA40" s="32"/>
      <c r="AB40" s="32" t="s">
        <v>1351</v>
      </c>
      <c r="AC40" s="32"/>
      <c r="AD40" s="32" t="s">
        <v>1351</v>
      </c>
      <c r="AE40" s="32"/>
    </row>
    <row r="41" spans="1:31">
      <c r="A41" s="22"/>
      <c r="B41" s="23"/>
      <c r="C41" s="24"/>
      <c r="D41" s="55"/>
      <c r="E41" s="55"/>
      <c r="F41" s="52" t="s">
        <v>1490</v>
      </c>
      <c r="G41" s="52"/>
      <c r="H41" s="21" t="s">
        <v>1491</v>
      </c>
      <c r="I41" s="21"/>
      <c r="J41" s="29" t="s">
        <v>247</v>
      </c>
      <c r="K41" s="29"/>
      <c r="L41" s="30" t="s">
        <v>248</v>
      </c>
      <c r="M41" s="30"/>
      <c r="N41" s="45" t="s">
        <v>249</v>
      </c>
      <c r="O41" s="45"/>
      <c r="P41" s="21" t="s">
        <v>1492</v>
      </c>
      <c r="Q41" s="21"/>
      <c r="R41" s="29" t="s">
        <v>247</v>
      </c>
      <c r="S41" s="29"/>
      <c r="T41" s="30" t="s">
        <v>248</v>
      </c>
      <c r="U41" s="30"/>
      <c r="V41" s="45" t="s">
        <v>249</v>
      </c>
      <c r="W41" s="45"/>
      <c r="X41" s="21" t="s">
        <v>1493</v>
      </c>
      <c r="Y41" s="21"/>
      <c r="Z41" s="29" t="s">
        <v>247</v>
      </c>
      <c r="AA41" s="29"/>
      <c r="AB41" s="30" t="s">
        <v>248</v>
      </c>
      <c r="AC41" s="30"/>
      <c r="AD41" s="45" t="s">
        <v>249</v>
      </c>
      <c r="AE41" s="45"/>
    </row>
    <row r="42" spans="1:31">
      <c r="A42" s="22"/>
      <c r="B42" s="23"/>
      <c r="C42" s="24"/>
      <c r="D42" s="55"/>
      <c r="E42" s="55"/>
      <c r="F42" s="52"/>
      <c r="G42" s="52"/>
      <c r="H42" s="21"/>
      <c r="I42" s="21"/>
      <c r="J42" s="29" t="s">
        <v>592</v>
      </c>
      <c r="K42" s="29"/>
      <c r="L42" s="30" t="s">
        <v>593</v>
      </c>
      <c r="M42" s="30"/>
      <c r="N42" s="45" t="s">
        <v>222</v>
      </c>
      <c r="O42" s="45"/>
      <c r="P42" s="21"/>
      <c r="Q42" s="21"/>
      <c r="R42" s="29" t="s">
        <v>592</v>
      </c>
      <c r="S42" s="29"/>
      <c r="T42" s="30" t="s">
        <v>1494</v>
      </c>
      <c r="U42" s="30"/>
      <c r="V42" s="45" t="s">
        <v>222</v>
      </c>
      <c r="W42" s="45"/>
      <c r="X42" s="21"/>
      <c r="Y42" s="21"/>
      <c r="Z42" s="29" t="s">
        <v>592</v>
      </c>
      <c r="AA42" s="29"/>
      <c r="AB42" s="30" t="s">
        <v>1495</v>
      </c>
      <c r="AC42" s="30"/>
      <c r="AD42" s="45" t="s">
        <v>222</v>
      </c>
      <c r="AE42" s="45"/>
    </row>
    <row r="43" spans="1:31">
      <c r="A43" s="22"/>
      <c r="B43" s="23"/>
      <c r="C43" s="24"/>
      <c r="D43" s="55"/>
      <c r="E43" s="55"/>
      <c r="F43" s="52"/>
      <c r="G43" s="52"/>
      <c r="H43" s="21"/>
      <c r="I43" s="21"/>
      <c r="J43" s="31" t="s">
        <v>637</v>
      </c>
      <c r="K43" s="31"/>
      <c r="L43" s="31" t="s">
        <v>1294</v>
      </c>
      <c r="M43" s="31"/>
      <c r="N43" s="31" t="s">
        <v>612</v>
      </c>
      <c r="O43" s="31"/>
      <c r="P43" s="21"/>
      <c r="Q43" s="21"/>
      <c r="R43" s="31" t="s">
        <v>637</v>
      </c>
      <c r="S43" s="31"/>
      <c r="T43" s="31" t="s">
        <v>516</v>
      </c>
      <c r="U43" s="31"/>
      <c r="V43" s="31" t="s">
        <v>612</v>
      </c>
      <c r="W43" s="31"/>
      <c r="X43" s="21"/>
      <c r="Y43" s="21"/>
      <c r="Z43" s="31" t="s">
        <v>637</v>
      </c>
      <c r="AA43" s="31"/>
      <c r="AB43" s="31" t="s">
        <v>1296</v>
      </c>
      <c r="AC43" s="31"/>
      <c r="AD43" s="31" t="s">
        <v>610</v>
      </c>
      <c r="AE43" s="31"/>
    </row>
    <row r="44" spans="1:31">
      <c r="A44" s="22"/>
      <c r="B44" s="23"/>
      <c r="C44" s="24"/>
      <c r="D44" s="55"/>
      <c r="E44" s="55"/>
      <c r="F44" s="52"/>
      <c r="G44" s="52"/>
      <c r="H44" s="21"/>
      <c r="I44" s="21"/>
      <c r="J44" s="31"/>
      <c r="K44" s="31"/>
      <c r="L44" s="31"/>
      <c r="M44" s="31"/>
      <c r="N44" s="31"/>
      <c r="O44" s="31"/>
      <c r="P44" s="21"/>
      <c r="Q44" s="21"/>
      <c r="R44" s="31"/>
      <c r="S44" s="31"/>
      <c r="T44" s="31"/>
      <c r="U44" s="31"/>
      <c r="V44" s="31"/>
      <c r="W44" s="31"/>
      <c r="X44" s="21"/>
      <c r="Y44" s="21"/>
      <c r="Z44" s="31"/>
      <c r="AA44" s="31"/>
      <c r="AB44" s="31"/>
      <c r="AC44" s="31"/>
      <c r="AD44" s="31"/>
      <c r="AE44" s="31"/>
    </row>
    <row r="45" spans="1:31">
      <c r="A45" s="22"/>
      <c r="B45" s="23"/>
      <c r="C45" s="24"/>
      <c r="D45" s="55"/>
      <c r="E45" s="55"/>
      <c r="F45" s="52"/>
      <c r="G45" s="52"/>
      <c r="H45" s="21"/>
      <c r="I45" s="21"/>
      <c r="J45" s="31" t="s">
        <v>1296</v>
      </c>
      <c r="K45" s="31"/>
      <c r="L45" s="31" t="s">
        <v>1291</v>
      </c>
      <c r="M45" s="31"/>
      <c r="N45" s="31" t="s">
        <v>1290</v>
      </c>
      <c r="O45" s="31"/>
      <c r="P45" s="21"/>
      <c r="Q45" s="21"/>
      <c r="R45" s="31" t="s">
        <v>1296</v>
      </c>
      <c r="S45" s="31"/>
      <c r="T45" s="31" t="s">
        <v>1291</v>
      </c>
      <c r="U45" s="31"/>
      <c r="V45" s="31" t="s">
        <v>1290</v>
      </c>
      <c r="W45" s="31"/>
      <c r="X45" s="21"/>
      <c r="Y45" s="21"/>
      <c r="Z45" s="31" t="s">
        <v>1295</v>
      </c>
      <c r="AA45" s="31"/>
      <c r="AB45" s="31" t="s">
        <v>1496</v>
      </c>
      <c r="AC45" s="31"/>
      <c r="AD45" s="31" t="s">
        <v>1349</v>
      </c>
      <c r="AE45" s="31"/>
    </row>
    <row r="46" spans="1:31">
      <c r="A46" s="22"/>
      <c r="B46" s="23"/>
      <c r="C46" s="24"/>
      <c r="D46" s="55"/>
      <c r="E46" s="55"/>
      <c r="F46" s="52"/>
      <c r="G46" s="52"/>
      <c r="H46" s="21"/>
      <c r="I46" s="21"/>
      <c r="J46" s="31"/>
      <c r="K46" s="31"/>
      <c r="L46" s="31"/>
      <c r="M46" s="31"/>
      <c r="N46" s="31"/>
      <c r="O46" s="31"/>
      <c r="P46" s="21"/>
      <c r="Q46" s="21"/>
      <c r="R46" s="31"/>
      <c r="S46" s="31"/>
      <c r="T46" s="31"/>
      <c r="U46" s="31"/>
      <c r="V46" s="31"/>
      <c r="W46" s="31"/>
      <c r="X46" s="21"/>
      <c r="Y46" s="21"/>
      <c r="Z46" s="31"/>
      <c r="AA46" s="31"/>
      <c r="AB46" s="31"/>
      <c r="AC46" s="31"/>
      <c r="AD46" s="31"/>
      <c r="AE46" s="31"/>
    </row>
    <row r="47" spans="1:31">
      <c r="A47" s="22"/>
      <c r="B47" s="23"/>
      <c r="C47" s="24"/>
      <c r="D47" s="55"/>
      <c r="E47" s="55"/>
      <c r="F47" s="52"/>
      <c r="G47" s="52"/>
      <c r="H47" s="21"/>
      <c r="I47" s="21"/>
      <c r="J47" s="32" t="s">
        <v>623</v>
      </c>
      <c r="K47" s="32"/>
      <c r="L47" s="32" t="s">
        <v>623</v>
      </c>
      <c r="M47" s="32"/>
      <c r="N47" s="32" t="s">
        <v>1351</v>
      </c>
      <c r="O47" s="32"/>
      <c r="P47" s="21"/>
      <c r="Q47" s="21"/>
      <c r="R47" s="32" t="s">
        <v>623</v>
      </c>
      <c r="S47" s="32"/>
      <c r="T47" s="32" t="s">
        <v>1351</v>
      </c>
      <c r="U47" s="32"/>
      <c r="V47" s="32" t="s">
        <v>1351</v>
      </c>
      <c r="W47" s="32"/>
      <c r="X47" s="21"/>
      <c r="Y47" s="21"/>
      <c r="Z47" s="32" t="s">
        <v>623</v>
      </c>
      <c r="AA47" s="32"/>
      <c r="AB47" s="32" t="s">
        <v>1351</v>
      </c>
      <c r="AC47" s="32"/>
      <c r="AD47" s="32" t="s">
        <v>1351</v>
      </c>
      <c r="AE47" s="32"/>
    </row>
    <row r="48" spans="1:31">
      <c r="A48" s="22"/>
      <c r="B48" s="23"/>
      <c r="C48" s="24"/>
      <c r="D48" s="55"/>
      <c r="E48" s="55"/>
      <c r="F48" s="54" t="s">
        <v>1497</v>
      </c>
      <c r="G48" s="54"/>
      <c r="H48" s="21" t="s">
        <v>1498</v>
      </c>
      <c r="I48" s="21"/>
      <c r="J48" s="29" t="s">
        <v>247</v>
      </c>
      <c r="K48" s="29"/>
      <c r="L48" s="30" t="s">
        <v>248</v>
      </c>
      <c r="M48" s="30"/>
      <c r="N48" s="45" t="s">
        <v>249</v>
      </c>
      <c r="O48" s="45"/>
      <c r="P48" s="21"/>
      <c r="Q48" s="21"/>
      <c r="R48" s="29" t="s">
        <v>247</v>
      </c>
      <c r="S48" s="29"/>
      <c r="T48" s="30" t="s">
        <v>248</v>
      </c>
      <c r="U48" s="30"/>
      <c r="V48" s="45" t="s">
        <v>249</v>
      </c>
      <c r="W48" s="45"/>
      <c r="X48" s="21"/>
      <c r="Y48" s="21"/>
      <c r="Z48" s="29" t="s">
        <v>247</v>
      </c>
      <c r="AA48" s="29"/>
      <c r="AB48" s="30" t="s">
        <v>248</v>
      </c>
      <c r="AC48" s="30"/>
      <c r="AD48" s="45" t="s">
        <v>249</v>
      </c>
      <c r="AE48" s="45"/>
    </row>
    <row r="49" spans="1:31">
      <c r="A49" s="22"/>
      <c r="B49" s="23"/>
      <c r="C49" s="24"/>
      <c r="D49" s="55"/>
      <c r="E49" s="55"/>
      <c r="F49" s="54"/>
      <c r="G49" s="54"/>
      <c r="H49" s="21"/>
      <c r="I49" s="21"/>
      <c r="J49" s="29" t="s">
        <v>244</v>
      </c>
      <c r="K49" s="29"/>
      <c r="L49" s="30" t="s">
        <v>592</v>
      </c>
      <c r="M49" s="30"/>
      <c r="N49" s="45" t="s">
        <v>222</v>
      </c>
      <c r="O49" s="45"/>
      <c r="P49" s="21"/>
      <c r="Q49" s="21"/>
      <c r="R49" s="29"/>
      <c r="S49" s="29"/>
      <c r="T49" s="30"/>
      <c r="U49" s="30"/>
      <c r="V49" s="45"/>
      <c r="W49" s="45"/>
      <c r="X49" s="21"/>
      <c r="Y49" s="21"/>
      <c r="Z49" s="29"/>
      <c r="AA49" s="29"/>
      <c r="AB49" s="30"/>
      <c r="AC49" s="30"/>
      <c r="AD49" s="45"/>
      <c r="AE49" s="45"/>
    </row>
    <row r="50" spans="1:31">
      <c r="A50" s="22"/>
      <c r="B50" s="23"/>
      <c r="C50" s="24"/>
      <c r="D50" s="55"/>
      <c r="E50" s="55"/>
      <c r="F50" s="54"/>
      <c r="G50" s="54"/>
      <c r="H50" s="21"/>
      <c r="I50" s="21"/>
      <c r="J50" s="31" t="s">
        <v>1293</v>
      </c>
      <c r="K50" s="31"/>
      <c r="L50" s="31" t="s">
        <v>637</v>
      </c>
      <c r="M50" s="31"/>
      <c r="N50" s="31" t="s">
        <v>601</v>
      </c>
      <c r="O50" s="31"/>
      <c r="P50" s="21"/>
      <c r="Q50" s="21"/>
      <c r="R50" s="31"/>
      <c r="S50" s="31"/>
      <c r="T50" s="31"/>
      <c r="U50" s="31"/>
      <c r="V50" s="31"/>
      <c r="W50" s="31"/>
      <c r="X50" s="21"/>
      <c r="Y50" s="21"/>
      <c r="Z50" s="31"/>
      <c r="AA50" s="31"/>
      <c r="AB50" s="31"/>
      <c r="AC50" s="31"/>
      <c r="AD50" s="31"/>
      <c r="AE50" s="31"/>
    </row>
    <row r="51" spans="1:31">
      <c r="A51" s="22"/>
      <c r="B51" s="23"/>
      <c r="C51" s="24"/>
      <c r="D51" s="55"/>
      <c r="E51" s="55"/>
      <c r="F51" s="54"/>
      <c r="G51" s="54"/>
      <c r="H51" s="21"/>
      <c r="I51" s="21"/>
      <c r="J51" s="31"/>
      <c r="K51" s="31"/>
      <c r="L51" s="31"/>
      <c r="M51" s="31"/>
      <c r="N51" s="31"/>
      <c r="O51" s="31"/>
      <c r="P51" s="21"/>
      <c r="Q51" s="21"/>
      <c r="R51" s="31"/>
      <c r="S51" s="31"/>
      <c r="T51" s="31"/>
      <c r="U51" s="31"/>
      <c r="V51" s="31"/>
      <c r="W51" s="31"/>
      <c r="X51" s="21"/>
      <c r="Y51" s="21"/>
      <c r="Z51" s="31"/>
      <c r="AA51" s="31"/>
      <c r="AB51" s="31"/>
      <c r="AC51" s="31"/>
      <c r="AD51" s="31"/>
      <c r="AE51" s="31"/>
    </row>
    <row r="52" spans="1:31">
      <c r="A52" s="22"/>
      <c r="B52" s="23"/>
      <c r="C52" s="24"/>
      <c r="D52" s="55"/>
      <c r="E52" s="55"/>
      <c r="F52" s="54"/>
      <c r="G52" s="54"/>
      <c r="H52" s="21"/>
      <c r="I52" s="21"/>
      <c r="J52" s="31" t="s">
        <v>1313</v>
      </c>
      <c r="K52" s="31"/>
      <c r="L52" s="31" t="s">
        <v>1295</v>
      </c>
      <c r="M52" s="31"/>
      <c r="N52" s="31" t="s">
        <v>604</v>
      </c>
      <c r="O52" s="31"/>
      <c r="P52" s="21"/>
      <c r="Q52" s="21"/>
      <c r="R52" s="31"/>
      <c r="S52" s="31"/>
      <c r="T52" s="31"/>
      <c r="U52" s="31"/>
      <c r="V52" s="31"/>
      <c r="W52" s="31"/>
      <c r="X52" s="21"/>
      <c r="Y52" s="21"/>
      <c r="Z52" s="31"/>
      <c r="AA52" s="31"/>
      <c r="AB52" s="31"/>
      <c r="AC52" s="31"/>
      <c r="AD52" s="31"/>
      <c r="AE52" s="31"/>
    </row>
    <row r="53" spans="1:31">
      <c r="A53" s="22"/>
      <c r="B53" s="23"/>
      <c r="C53" s="24"/>
      <c r="D53" s="55"/>
      <c r="E53" s="55"/>
      <c r="F53" s="54"/>
      <c r="G53" s="54"/>
      <c r="H53" s="21"/>
      <c r="I53" s="21"/>
      <c r="J53" s="31"/>
      <c r="K53" s="31"/>
      <c r="L53" s="31"/>
      <c r="M53" s="31"/>
      <c r="N53" s="31"/>
      <c r="O53" s="31"/>
      <c r="P53" s="21"/>
      <c r="Q53" s="21"/>
      <c r="R53" s="31"/>
      <c r="S53" s="31"/>
      <c r="T53" s="31"/>
      <c r="U53" s="31"/>
      <c r="V53" s="31"/>
      <c r="W53" s="31"/>
      <c r="X53" s="21"/>
      <c r="Y53" s="21"/>
      <c r="Z53" s="31"/>
      <c r="AA53" s="31"/>
      <c r="AB53" s="31"/>
      <c r="AC53" s="31"/>
      <c r="AD53" s="31"/>
      <c r="AE53" s="31"/>
    </row>
    <row r="54" spans="1:31">
      <c r="A54" s="22"/>
      <c r="B54" s="23"/>
      <c r="C54" s="24"/>
      <c r="D54" s="55"/>
      <c r="E54" s="55"/>
      <c r="F54" s="54"/>
      <c r="G54" s="54"/>
      <c r="H54" s="21"/>
      <c r="I54" s="21"/>
      <c r="J54" s="31" t="s">
        <v>1452</v>
      </c>
      <c r="K54" s="31"/>
      <c r="L54" s="32" t="s">
        <v>623</v>
      </c>
      <c r="M54" s="32"/>
      <c r="N54" s="32" t="s">
        <v>1351</v>
      </c>
      <c r="O54" s="32"/>
      <c r="P54" s="21"/>
      <c r="Q54" s="21"/>
      <c r="R54" s="31"/>
      <c r="S54" s="31"/>
      <c r="T54" s="31"/>
      <c r="U54" s="31"/>
      <c r="V54" s="31"/>
      <c r="W54" s="31"/>
      <c r="X54" s="21"/>
      <c r="Y54" s="21"/>
      <c r="Z54" s="31"/>
      <c r="AA54" s="31"/>
      <c r="AB54" s="31"/>
      <c r="AC54" s="31"/>
      <c r="AD54" s="31"/>
      <c r="AE54" s="31"/>
    </row>
    <row r="55" spans="1:31">
      <c r="A55" s="22"/>
      <c r="B55" s="23"/>
      <c r="C55" s="24"/>
      <c r="D55" s="40" t="s">
        <v>1302</v>
      </c>
      <c r="E55" s="40"/>
      <c r="F55" s="40"/>
      <c r="G55" s="40"/>
      <c r="H55" s="40"/>
      <c r="I55" s="40"/>
      <c r="J55" s="40"/>
      <c r="K55" s="40"/>
      <c r="L55" s="40"/>
      <c r="M55" s="40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  <c r="Z55" s="40"/>
      <c r="AA55" s="40"/>
      <c r="AB55" s="40"/>
      <c r="AC55" s="40"/>
      <c r="AD55" s="40"/>
      <c r="AE55" s="40"/>
    </row>
    <row r="56" spans="1:31">
      <c r="A56" s="22"/>
      <c r="B56" s="23"/>
      <c r="C56" s="24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</row>
    <row r="57" spans="1:31">
      <c r="A57" s="22"/>
      <c r="B57" s="23"/>
      <c r="C57" s="24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</row>
    <row r="58" spans="1:31">
      <c r="A58" s="22"/>
      <c r="B58" s="23"/>
      <c r="C58" s="24"/>
      <c r="D58" s="41" t="s">
        <v>1303</v>
      </c>
      <c r="E58" s="41"/>
      <c r="F58" s="41"/>
      <c r="G58" s="41"/>
      <c r="H58" s="41"/>
      <c r="I58" s="41"/>
      <c r="J58" s="41"/>
      <c r="K58" s="41"/>
      <c r="L58" s="41"/>
      <c r="M58" s="41"/>
      <c r="N58" s="41"/>
      <c r="O58" s="41"/>
      <c r="P58" s="41"/>
      <c r="Q58" s="41"/>
      <c r="R58" s="41"/>
      <c r="S58" s="41"/>
      <c r="T58" s="41"/>
      <c r="U58" s="41"/>
      <c r="V58" s="41"/>
      <c r="W58" s="41"/>
      <c r="X58" s="41"/>
      <c r="Y58" s="41"/>
      <c r="Z58" s="41"/>
      <c r="AA58" s="41"/>
      <c r="AB58" s="41"/>
      <c r="AC58" s="41"/>
      <c r="AD58" s="41"/>
      <c r="AE58" s="41"/>
    </row>
    <row r="59" spans="1:31">
      <c r="A59" s="22"/>
      <c r="B59" s="23"/>
      <c r="C59" s="24"/>
      <c r="D59" s="41"/>
      <c r="E59" s="41"/>
      <c r="F59" s="41"/>
      <c r="G59" s="41"/>
      <c r="H59" s="41"/>
      <c r="I59" s="41"/>
      <c r="J59" s="41"/>
      <c r="K59" s="41"/>
      <c r="L59" s="41"/>
      <c r="M59" s="41"/>
      <c r="N59" s="41"/>
      <c r="O59" s="41"/>
      <c r="P59" s="41"/>
      <c r="Q59" s="41"/>
      <c r="R59" s="41"/>
      <c r="S59" s="41"/>
      <c r="T59" s="41"/>
      <c r="U59" s="41"/>
      <c r="V59" s="41"/>
      <c r="W59" s="41"/>
      <c r="X59" s="41"/>
      <c r="Y59" s="41"/>
      <c r="Z59" s="41"/>
      <c r="AA59" s="41"/>
      <c r="AB59" s="41"/>
      <c r="AC59" s="41"/>
      <c r="AD59" s="41"/>
      <c r="AE59" s="41"/>
    </row>
    <row r="60" spans="1:31">
      <c r="A60" s="42"/>
      <c r="B60" s="43"/>
      <c r="C60" s="44"/>
      <c r="D60" s="41"/>
      <c r="E60" s="41"/>
      <c r="F60" s="41"/>
      <c r="G60" s="41"/>
      <c r="H60" s="41"/>
      <c r="I60" s="41"/>
      <c r="J60" s="41"/>
      <c r="K60" s="41"/>
      <c r="L60" s="41"/>
      <c r="M60" s="41"/>
      <c r="N60" s="41"/>
      <c r="O60" s="41"/>
      <c r="P60" s="41"/>
      <c r="Q60" s="41"/>
      <c r="R60" s="41"/>
      <c r="S60" s="41"/>
      <c r="T60" s="41"/>
      <c r="U60" s="41"/>
      <c r="V60" s="41"/>
      <c r="W60" s="41"/>
      <c r="X60" s="41"/>
      <c r="Y60" s="41"/>
      <c r="Z60" s="41"/>
      <c r="AA60" s="41"/>
      <c r="AB60" s="41"/>
      <c r="AC60" s="41"/>
      <c r="AD60" s="41"/>
      <c r="AE60" s="41"/>
    </row>
  </sheetData>
  <mergeCells count="344">
    <mergeCell ref="I1:J1"/>
    <mergeCell ref="K1:L1"/>
    <mergeCell ref="M1:N1"/>
    <mergeCell ref="P1:Q1"/>
    <mergeCell ref="R1:S1"/>
    <mergeCell ref="T1:U1"/>
    <mergeCell ref="I2:J2"/>
    <mergeCell ref="K2:L2"/>
    <mergeCell ref="M2:N2"/>
    <mergeCell ref="P2:Q2"/>
    <mergeCell ref="R2:S2"/>
    <mergeCell ref="T2:U2"/>
    <mergeCell ref="I7:J7"/>
    <mergeCell ref="K7:L7"/>
    <mergeCell ref="M7:N7"/>
    <mergeCell ref="P7:Q7"/>
    <mergeCell ref="R7:S7"/>
    <mergeCell ref="T7:U7"/>
    <mergeCell ref="H12:I12"/>
    <mergeCell ref="J12:K12"/>
    <mergeCell ref="L12:M12"/>
    <mergeCell ref="P12:Q12"/>
    <mergeCell ref="R12:S12"/>
    <mergeCell ref="T12:U12"/>
    <mergeCell ref="X12:Y12"/>
    <mergeCell ref="Z12:AA12"/>
    <mergeCell ref="AB12:AC12"/>
    <mergeCell ref="H13:I13"/>
    <mergeCell ref="J13:K13"/>
    <mergeCell ref="L13:M13"/>
    <mergeCell ref="P13:Q13"/>
    <mergeCell ref="R13:S13"/>
    <mergeCell ref="T13:U13"/>
    <mergeCell ref="X13:Y13"/>
    <mergeCell ref="Z13:AA13"/>
    <mergeCell ref="AB13:AC13"/>
    <mergeCell ref="H18:I18"/>
    <mergeCell ref="J18:K18"/>
    <mergeCell ref="L18:M18"/>
    <mergeCell ref="P18:Q18"/>
    <mergeCell ref="R18:S18"/>
    <mergeCell ref="T18:U18"/>
    <mergeCell ref="X18:Y18"/>
    <mergeCell ref="Z18:AA18"/>
    <mergeCell ref="AB18:AC18"/>
    <mergeCell ref="H19:I19"/>
    <mergeCell ref="J19:K19"/>
    <mergeCell ref="L19:M19"/>
    <mergeCell ref="P19:Q19"/>
    <mergeCell ref="R19:S19"/>
    <mergeCell ref="T19:U19"/>
    <mergeCell ref="X19:Y19"/>
    <mergeCell ref="Z19:AA19"/>
    <mergeCell ref="AB19:AC19"/>
    <mergeCell ref="H20:I20"/>
    <mergeCell ref="J20:K20"/>
    <mergeCell ref="L20:M20"/>
    <mergeCell ref="P20:Q20"/>
    <mergeCell ref="R20:S20"/>
    <mergeCell ref="T20:U20"/>
    <mergeCell ref="X20:Y20"/>
    <mergeCell ref="Z20:AA20"/>
    <mergeCell ref="AB20:AC20"/>
    <mergeCell ref="H25:I25"/>
    <mergeCell ref="J25:K25"/>
    <mergeCell ref="L25:M25"/>
    <mergeCell ref="P25:Q25"/>
    <mergeCell ref="R25:S25"/>
    <mergeCell ref="T25:U25"/>
    <mergeCell ref="X25:Y25"/>
    <mergeCell ref="Z25:AA25"/>
    <mergeCell ref="AB25:AC25"/>
    <mergeCell ref="H26:I26"/>
    <mergeCell ref="J26:K26"/>
    <mergeCell ref="L26:M26"/>
    <mergeCell ref="P26:Q26"/>
    <mergeCell ref="R26:S26"/>
    <mergeCell ref="T26:U26"/>
    <mergeCell ref="X26:Y26"/>
    <mergeCell ref="Z26:AA26"/>
    <mergeCell ref="AB26:AC26"/>
    <mergeCell ref="H27:I27"/>
    <mergeCell ref="J27:K27"/>
    <mergeCell ref="L27:M27"/>
    <mergeCell ref="P27:Q27"/>
    <mergeCell ref="R27:S27"/>
    <mergeCell ref="T27:U27"/>
    <mergeCell ref="X27:Y27"/>
    <mergeCell ref="Z27:AA27"/>
    <mergeCell ref="AB27:AC27"/>
    <mergeCell ref="H32:I32"/>
    <mergeCell ref="J32:K32"/>
    <mergeCell ref="L32:M32"/>
    <mergeCell ref="P32:Q32"/>
    <mergeCell ref="R32:S32"/>
    <mergeCell ref="T32:U32"/>
    <mergeCell ref="X32:Y32"/>
    <mergeCell ref="Z32:AA32"/>
    <mergeCell ref="AB32:AC32"/>
    <mergeCell ref="J34:K34"/>
    <mergeCell ref="L34:M34"/>
    <mergeCell ref="N34:O34"/>
    <mergeCell ref="R34:S34"/>
    <mergeCell ref="T34:U34"/>
    <mergeCell ref="V34:W34"/>
    <mergeCell ref="Z34:AA34"/>
    <mergeCell ref="AB34:AC34"/>
    <mergeCell ref="AD34:AE34"/>
    <mergeCell ref="J35:K35"/>
    <mergeCell ref="L35:M35"/>
    <mergeCell ref="N35:O35"/>
    <mergeCell ref="R35:S35"/>
    <mergeCell ref="T35:U35"/>
    <mergeCell ref="V35:W35"/>
    <mergeCell ref="Z35:AA35"/>
    <mergeCell ref="AB35:AC35"/>
    <mergeCell ref="AD35:AE35"/>
    <mergeCell ref="J40:K40"/>
    <mergeCell ref="L40:M40"/>
    <mergeCell ref="N40:O40"/>
    <mergeCell ref="R40:S40"/>
    <mergeCell ref="T40:U40"/>
    <mergeCell ref="V40:W40"/>
    <mergeCell ref="Z40:AA40"/>
    <mergeCell ref="AB40:AC40"/>
    <mergeCell ref="AD40:AE40"/>
    <mergeCell ref="J41:K41"/>
    <mergeCell ref="L41:M41"/>
    <mergeCell ref="N41:O41"/>
    <mergeCell ref="R41:S41"/>
    <mergeCell ref="T41:U41"/>
    <mergeCell ref="V41:W41"/>
    <mergeCell ref="Z41:AA41"/>
    <mergeCell ref="AB41:AC41"/>
    <mergeCell ref="AD41:AE41"/>
    <mergeCell ref="J42:K42"/>
    <mergeCell ref="L42:M42"/>
    <mergeCell ref="N42:O42"/>
    <mergeCell ref="R42:S42"/>
    <mergeCell ref="T42:U42"/>
    <mergeCell ref="V42:W42"/>
    <mergeCell ref="Z42:AA42"/>
    <mergeCell ref="AB42:AC42"/>
    <mergeCell ref="AD42:AE42"/>
    <mergeCell ref="J47:K47"/>
    <mergeCell ref="L47:M47"/>
    <mergeCell ref="N47:O47"/>
    <mergeCell ref="R47:S47"/>
    <mergeCell ref="T47:U47"/>
    <mergeCell ref="V47:W47"/>
    <mergeCell ref="Z47:AA47"/>
    <mergeCell ref="AB47:AC47"/>
    <mergeCell ref="AD47:AE47"/>
    <mergeCell ref="J48:K48"/>
    <mergeCell ref="L48:M48"/>
    <mergeCell ref="N48:O48"/>
    <mergeCell ref="R48:S48"/>
    <mergeCell ref="T48:U48"/>
    <mergeCell ref="V48:W48"/>
    <mergeCell ref="Z48:AA48"/>
    <mergeCell ref="AB48:AC48"/>
    <mergeCell ref="AD48:AE48"/>
    <mergeCell ref="J49:K49"/>
    <mergeCell ref="L49:M49"/>
    <mergeCell ref="N49:O49"/>
    <mergeCell ref="R49:S49"/>
    <mergeCell ref="T49:U49"/>
    <mergeCell ref="V49:W49"/>
    <mergeCell ref="Z49:AA49"/>
    <mergeCell ref="AB49:AC49"/>
    <mergeCell ref="AD49:AE49"/>
    <mergeCell ref="J54:K54"/>
    <mergeCell ref="L54:M54"/>
    <mergeCell ref="N54:O54"/>
    <mergeCell ref="R54:S54"/>
    <mergeCell ref="T54:U54"/>
    <mergeCell ref="V54:W54"/>
    <mergeCell ref="Z54:AA54"/>
    <mergeCell ref="AB54:AC54"/>
    <mergeCell ref="AD54:AE54"/>
    <mergeCell ref="D1:F3"/>
    <mergeCell ref="G1:H7"/>
    <mergeCell ref="V1:X10"/>
    <mergeCell ref="Y1:AA10"/>
    <mergeCell ref="I3:J4"/>
    <mergeCell ref="K3:L4"/>
    <mergeCell ref="M3:N4"/>
    <mergeCell ref="D4:F10"/>
    <mergeCell ref="I5:J6"/>
    <mergeCell ref="K5:L6"/>
    <mergeCell ref="M5:N6"/>
    <mergeCell ref="G8:H10"/>
    <mergeCell ref="I8:J10"/>
    <mergeCell ref="K8:L10"/>
    <mergeCell ref="M8:N10"/>
    <mergeCell ref="H23:I24"/>
    <mergeCell ref="J23:K24"/>
    <mergeCell ref="L23:M24"/>
    <mergeCell ref="P23:Q24"/>
    <mergeCell ref="R23:S24"/>
    <mergeCell ref="T23:U24"/>
    <mergeCell ref="X23:Y24"/>
    <mergeCell ref="Z23:AA24"/>
    <mergeCell ref="AB23:AC24"/>
    <mergeCell ref="H30:I31"/>
    <mergeCell ref="J30:K31"/>
    <mergeCell ref="L30:M31"/>
    <mergeCell ref="P30:Q31"/>
    <mergeCell ref="R30:S31"/>
    <mergeCell ref="T30:U31"/>
    <mergeCell ref="X30:Y31"/>
    <mergeCell ref="Z30:AA31"/>
    <mergeCell ref="AB30:AC31"/>
    <mergeCell ref="J45:K46"/>
    <mergeCell ref="L45:M46"/>
    <mergeCell ref="N45:O46"/>
    <mergeCell ref="R45:S46"/>
    <mergeCell ref="T45:U46"/>
    <mergeCell ref="V45:W46"/>
    <mergeCell ref="Z45:AA46"/>
    <mergeCell ref="AB45:AC46"/>
    <mergeCell ref="AD45:AE46"/>
    <mergeCell ref="J52:K53"/>
    <mergeCell ref="L52:M53"/>
    <mergeCell ref="N52:O53"/>
    <mergeCell ref="R52:S53"/>
    <mergeCell ref="T52:U53"/>
    <mergeCell ref="V52:W53"/>
    <mergeCell ref="Z52:AA53"/>
    <mergeCell ref="AB52:AC53"/>
    <mergeCell ref="AD52:AE53"/>
    <mergeCell ref="D12:E18"/>
    <mergeCell ref="F12:G18"/>
    <mergeCell ref="N12:O18"/>
    <mergeCell ref="V12:W18"/>
    <mergeCell ref="H14:I15"/>
    <mergeCell ref="J14:K15"/>
    <mergeCell ref="L14:M15"/>
    <mergeCell ref="P14:Q15"/>
    <mergeCell ref="R14:S15"/>
    <mergeCell ref="T14:U15"/>
    <mergeCell ref="X14:Y15"/>
    <mergeCell ref="Z14:AA15"/>
    <mergeCell ref="AB14:AC15"/>
    <mergeCell ref="H16:I17"/>
    <mergeCell ref="J16:K17"/>
    <mergeCell ref="L16:M17"/>
    <mergeCell ref="P16:Q17"/>
    <mergeCell ref="R16:S17"/>
    <mergeCell ref="T16:U17"/>
    <mergeCell ref="X16:Y17"/>
    <mergeCell ref="Z16:AA17"/>
    <mergeCell ref="AB16:AC17"/>
    <mergeCell ref="D19:E25"/>
    <mergeCell ref="F19:G25"/>
    <mergeCell ref="N19:O25"/>
    <mergeCell ref="V19:W25"/>
    <mergeCell ref="H21:I22"/>
    <mergeCell ref="J21:K22"/>
    <mergeCell ref="L21:M22"/>
    <mergeCell ref="P21:Q22"/>
    <mergeCell ref="R21:S22"/>
    <mergeCell ref="T21:U22"/>
    <mergeCell ref="X21:Y22"/>
    <mergeCell ref="Z21:AA22"/>
    <mergeCell ref="AB21:AC22"/>
    <mergeCell ref="D26:E32"/>
    <mergeCell ref="F26:G32"/>
    <mergeCell ref="N26:O32"/>
    <mergeCell ref="V26:W32"/>
    <mergeCell ref="H28:I29"/>
    <mergeCell ref="J28:K29"/>
    <mergeCell ref="L28:M29"/>
    <mergeCell ref="P28:Q29"/>
    <mergeCell ref="R28:S29"/>
    <mergeCell ref="T28:U29"/>
    <mergeCell ref="X28:Y29"/>
    <mergeCell ref="Z28:AA29"/>
    <mergeCell ref="AB28:AC29"/>
    <mergeCell ref="AB1:AC3"/>
    <mergeCell ref="AB4:AC6"/>
    <mergeCell ref="AB7:AC10"/>
    <mergeCell ref="P3:Q4"/>
    <mergeCell ref="R3:S4"/>
    <mergeCell ref="T3:U4"/>
    <mergeCell ref="P5:Q6"/>
    <mergeCell ref="R5:S6"/>
    <mergeCell ref="T5:U6"/>
    <mergeCell ref="P8:Q10"/>
    <mergeCell ref="R8:S10"/>
    <mergeCell ref="T8:U10"/>
    <mergeCell ref="D34:E54"/>
    <mergeCell ref="F34:G40"/>
    <mergeCell ref="H34:I40"/>
    <mergeCell ref="P34:Q40"/>
    <mergeCell ref="X34:Y40"/>
    <mergeCell ref="J36:K37"/>
    <mergeCell ref="L36:M37"/>
    <mergeCell ref="N36:O37"/>
    <mergeCell ref="R36:S37"/>
    <mergeCell ref="T36:U37"/>
    <mergeCell ref="V36:W37"/>
    <mergeCell ref="Z36:AA37"/>
    <mergeCell ref="AB36:AC37"/>
    <mergeCell ref="AD36:AE37"/>
    <mergeCell ref="J38:K39"/>
    <mergeCell ref="L38:M39"/>
    <mergeCell ref="N38:O39"/>
    <mergeCell ref="R38:S39"/>
    <mergeCell ref="T38:U39"/>
    <mergeCell ref="V38:W39"/>
    <mergeCell ref="Z38:AA39"/>
    <mergeCell ref="AB38:AC39"/>
    <mergeCell ref="AD38:AE39"/>
    <mergeCell ref="F41:G47"/>
    <mergeCell ref="H41:I47"/>
    <mergeCell ref="P41:Q47"/>
    <mergeCell ref="X41:Y47"/>
    <mergeCell ref="J43:K44"/>
    <mergeCell ref="L43:M44"/>
    <mergeCell ref="N43:O44"/>
    <mergeCell ref="R43:S44"/>
    <mergeCell ref="T43:U44"/>
    <mergeCell ref="V43:W44"/>
    <mergeCell ref="Z43:AA44"/>
    <mergeCell ref="AB43:AC44"/>
    <mergeCell ref="AD43:AE44"/>
    <mergeCell ref="F48:G54"/>
    <mergeCell ref="H48:I54"/>
    <mergeCell ref="P48:Q54"/>
    <mergeCell ref="X48:Y54"/>
    <mergeCell ref="J50:K51"/>
    <mergeCell ref="L50:M51"/>
    <mergeCell ref="N50:O51"/>
    <mergeCell ref="R50:S51"/>
    <mergeCell ref="T50:U51"/>
    <mergeCell ref="V50:W51"/>
    <mergeCell ref="Z50:AA51"/>
    <mergeCell ref="AB50:AC51"/>
    <mergeCell ref="AD50:AE51"/>
    <mergeCell ref="D55:AE57"/>
    <mergeCell ref="D58:AE60"/>
    <mergeCell ref="A1:C60"/>
    <mergeCell ref="AD1:AG10"/>
  </mergeCells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69"/>
  <sheetViews>
    <sheetView topLeftCell="A7" workbookViewId="0">
      <selection activeCell="V28" sqref="V28:AC34"/>
    </sheetView>
  </sheetViews>
  <sheetFormatPr defaultColWidth="9" defaultRowHeight="14.25"/>
  <sheetData>
    <row r="1" spans="1:27">
      <c r="A1" s="48" t="s">
        <v>1499</v>
      </c>
      <c r="B1" s="48"/>
      <c r="C1" s="48"/>
      <c r="D1" s="5" t="s">
        <v>1265</v>
      </c>
      <c r="E1" s="5"/>
      <c r="F1" s="19"/>
      <c r="G1" s="20" t="s">
        <v>1500</v>
      </c>
      <c r="H1" s="21"/>
      <c r="I1" s="29" t="s">
        <v>247</v>
      </c>
      <c r="J1" s="29"/>
      <c r="K1" s="30" t="s">
        <v>248</v>
      </c>
      <c r="L1" s="30"/>
      <c r="M1" s="45" t="s">
        <v>249</v>
      </c>
      <c r="N1" s="45"/>
      <c r="O1" s="3" t="s">
        <v>1501</v>
      </c>
      <c r="P1" s="4"/>
      <c r="Q1" s="4"/>
      <c r="R1" s="29" t="s">
        <v>247</v>
      </c>
      <c r="S1" s="29"/>
      <c r="T1" s="30" t="s">
        <v>248</v>
      </c>
      <c r="U1" s="30"/>
      <c r="V1" s="45" t="s">
        <v>249</v>
      </c>
      <c r="W1" s="45"/>
      <c r="X1" s="4" t="s">
        <v>1502</v>
      </c>
      <c r="Y1" s="4"/>
      <c r="Z1" s="4"/>
      <c r="AA1" s="4"/>
    </row>
    <row r="2" spans="1:27">
      <c r="A2" s="48"/>
      <c r="B2" s="48"/>
      <c r="C2" s="48"/>
      <c r="D2" s="5"/>
      <c r="E2" s="5"/>
      <c r="F2" s="19"/>
      <c r="G2" s="21"/>
      <c r="H2" s="21"/>
      <c r="I2" s="29" t="s">
        <v>1503</v>
      </c>
      <c r="J2" s="29"/>
      <c r="K2" s="30" t="s">
        <v>1504</v>
      </c>
      <c r="L2" s="30"/>
      <c r="M2" s="45" t="s">
        <v>1307</v>
      </c>
      <c r="N2" s="45"/>
      <c r="O2" s="4"/>
      <c r="P2" s="4"/>
      <c r="Q2" s="4"/>
      <c r="R2" s="29" t="s">
        <v>1357</v>
      </c>
      <c r="S2" s="29"/>
      <c r="T2" s="30" t="s">
        <v>1270</v>
      </c>
      <c r="U2" s="30"/>
      <c r="V2" s="45" t="s">
        <v>1503</v>
      </c>
      <c r="W2" s="45"/>
      <c r="X2" s="4"/>
      <c r="Y2" s="4"/>
      <c r="Z2" s="4"/>
      <c r="AA2" s="4"/>
    </row>
    <row r="3" spans="1:27">
      <c r="A3" s="48"/>
      <c r="B3" s="48"/>
      <c r="C3" s="48"/>
      <c r="D3" s="5"/>
      <c r="E3" s="5"/>
      <c r="F3" s="19"/>
      <c r="G3" s="21"/>
      <c r="H3" s="21"/>
      <c r="I3" s="31" t="s">
        <v>1423</v>
      </c>
      <c r="J3" s="31"/>
      <c r="K3" s="31" t="s">
        <v>1272</v>
      </c>
      <c r="L3" s="31"/>
      <c r="M3" s="31" t="s">
        <v>1276</v>
      </c>
      <c r="N3" s="31"/>
      <c r="O3" s="4"/>
      <c r="P3" s="4"/>
      <c r="Q3" s="4"/>
      <c r="R3" s="31" t="s">
        <v>1505</v>
      </c>
      <c r="S3" s="31"/>
      <c r="T3" s="31" t="s">
        <v>1506</v>
      </c>
      <c r="U3" s="31"/>
      <c r="V3" s="31" t="s">
        <v>1507</v>
      </c>
      <c r="W3" s="31"/>
      <c r="X3" s="4"/>
      <c r="Y3" s="4"/>
      <c r="Z3" s="4"/>
      <c r="AA3" s="4"/>
    </row>
    <row r="4" spans="1:27">
      <c r="A4" s="48"/>
      <c r="B4" s="48"/>
      <c r="C4" s="49"/>
      <c r="D4" s="4" t="s">
        <v>1508</v>
      </c>
      <c r="E4" s="4"/>
      <c r="F4" s="4"/>
      <c r="G4" s="25"/>
      <c r="H4" s="21"/>
      <c r="I4" s="31"/>
      <c r="J4" s="31"/>
      <c r="K4" s="31"/>
      <c r="L4" s="31"/>
      <c r="M4" s="31"/>
      <c r="N4" s="31"/>
      <c r="O4" s="4"/>
      <c r="P4" s="4"/>
      <c r="Q4" s="4"/>
      <c r="R4" s="31"/>
      <c r="S4" s="31"/>
      <c r="T4" s="31"/>
      <c r="U4" s="31"/>
      <c r="V4" s="31"/>
      <c r="W4" s="31"/>
      <c r="X4" s="4"/>
      <c r="Y4" s="4"/>
      <c r="Z4" s="4"/>
      <c r="AA4" s="4"/>
    </row>
    <row r="5" spans="1:27">
      <c r="A5" s="48"/>
      <c r="B5" s="48"/>
      <c r="C5" s="49"/>
      <c r="D5" s="4"/>
      <c r="E5" s="4"/>
      <c r="F5" s="4"/>
      <c r="G5" s="25"/>
      <c r="H5" s="21"/>
      <c r="I5" s="31" t="s">
        <v>1426</v>
      </c>
      <c r="J5" s="31"/>
      <c r="K5" s="31" t="s">
        <v>1427</v>
      </c>
      <c r="L5" s="31"/>
      <c r="M5" s="31" t="s">
        <v>1311</v>
      </c>
      <c r="N5" s="31"/>
      <c r="O5" s="4"/>
      <c r="P5" s="4"/>
      <c r="Q5" s="4"/>
      <c r="R5" s="31" t="s">
        <v>1278</v>
      </c>
      <c r="S5" s="31"/>
      <c r="T5" s="31" t="s">
        <v>1427</v>
      </c>
      <c r="U5" s="31"/>
      <c r="V5" s="31" t="s">
        <v>1311</v>
      </c>
      <c r="W5" s="31"/>
      <c r="X5" s="4"/>
      <c r="Y5" s="4"/>
      <c r="Z5" s="4"/>
      <c r="AA5" s="4"/>
    </row>
    <row r="6" spans="1:27">
      <c r="A6" s="48"/>
      <c r="B6" s="48"/>
      <c r="C6" s="49"/>
      <c r="D6" s="4"/>
      <c r="E6" s="4"/>
      <c r="F6" s="4"/>
      <c r="G6" s="25"/>
      <c r="H6" s="21"/>
      <c r="I6" s="31"/>
      <c r="J6" s="31"/>
      <c r="K6" s="31"/>
      <c r="L6" s="31"/>
      <c r="M6" s="31"/>
      <c r="N6" s="31"/>
      <c r="O6" s="4"/>
      <c r="P6" s="4"/>
      <c r="Q6" s="4"/>
      <c r="R6" s="31"/>
      <c r="S6" s="31"/>
      <c r="T6" s="31"/>
      <c r="U6" s="31"/>
      <c r="V6" s="31"/>
      <c r="W6" s="31"/>
      <c r="X6" s="4"/>
      <c r="Y6" s="4"/>
      <c r="Z6" s="4"/>
      <c r="AA6" s="4"/>
    </row>
    <row r="7" spans="1:27">
      <c r="A7" s="48"/>
      <c r="B7" s="48"/>
      <c r="C7" s="49"/>
      <c r="D7" s="4"/>
      <c r="E7" s="4"/>
      <c r="F7" s="4"/>
      <c r="G7" s="25"/>
      <c r="H7" s="21"/>
      <c r="I7" s="31" t="s">
        <v>1282</v>
      </c>
      <c r="J7" s="31"/>
      <c r="K7" s="31"/>
      <c r="L7" s="31"/>
      <c r="M7" s="31"/>
      <c r="N7" s="31"/>
      <c r="O7" s="4"/>
      <c r="P7" s="4"/>
      <c r="Q7" s="4"/>
      <c r="R7" s="31" t="s">
        <v>1282</v>
      </c>
      <c r="S7" s="31"/>
      <c r="T7" s="31"/>
      <c r="U7" s="31"/>
      <c r="V7" s="31"/>
      <c r="W7" s="31"/>
      <c r="X7" s="4"/>
      <c r="Y7" s="4"/>
      <c r="Z7" s="4"/>
      <c r="AA7" s="4"/>
    </row>
    <row r="8" spans="1:27">
      <c r="A8" s="48"/>
      <c r="B8" s="48"/>
      <c r="C8" s="49"/>
      <c r="D8" s="4"/>
      <c r="E8" s="4"/>
      <c r="F8" s="4"/>
      <c r="G8" s="26" t="s">
        <v>1509</v>
      </c>
      <c r="H8" s="27"/>
      <c r="I8" s="5" t="s">
        <v>650</v>
      </c>
      <c r="J8" s="5"/>
      <c r="K8" s="4" t="s">
        <v>1510</v>
      </c>
      <c r="L8" s="4"/>
      <c r="M8" s="5" t="s">
        <v>613</v>
      </c>
      <c r="N8" s="5"/>
      <c r="O8" s="4"/>
      <c r="P8" s="4"/>
      <c r="Q8" s="4"/>
      <c r="R8" s="5" t="s">
        <v>637</v>
      </c>
      <c r="S8" s="5"/>
      <c r="T8" s="4" t="s">
        <v>598</v>
      </c>
      <c r="U8" s="4"/>
      <c r="V8" s="5" t="s">
        <v>601</v>
      </c>
      <c r="W8" s="5"/>
      <c r="X8" s="4"/>
      <c r="Y8" s="4"/>
      <c r="Z8" s="4"/>
      <c r="AA8" s="4"/>
    </row>
    <row r="9" spans="1:27">
      <c r="A9" s="48"/>
      <c r="B9" s="48"/>
      <c r="C9" s="49"/>
      <c r="D9" s="4"/>
      <c r="E9" s="4"/>
      <c r="F9" s="4"/>
      <c r="G9" s="26"/>
      <c r="H9" s="27"/>
      <c r="I9" s="5"/>
      <c r="J9" s="5"/>
      <c r="K9" s="4"/>
      <c r="L9" s="4"/>
      <c r="M9" s="5"/>
      <c r="N9" s="5"/>
      <c r="O9" s="4"/>
      <c r="P9" s="4"/>
      <c r="Q9" s="4"/>
      <c r="R9" s="5"/>
      <c r="S9" s="5"/>
      <c r="T9" s="4"/>
      <c r="U9" s="4"/>
      <c r="V9" s="5"/>
      <c r="W9" s="5"/>
      <c r="X9" s="4"/>
      <c r="Y9" s="4"/>
      <c r="Z9" s="4"/>
      <c r="AA9" s="4"/>
    </row>
    <row r="10" spans="1:27">
      <c r="A10" s="48"/>
      <c r="B10" s="48"/>
      <c r="C10" s="49"/>
      <c r="D10" s="4"/>
      <c r="E10" s="4"/>
      <c r="F10" s="4"/>
      <c r="G10" s="26"/>
      <c r="H10" s="27"/>
      <c r="I10" s="5"/>
      <c r="J10" s="5"/>
      <c r="K10" s="4"/>
      <c r="L10" s="4"/>
      <c r="M10" s="5"/>
      <c r="N10" s="5"/>
      <c r="O10" s="4"/>
      <c r="P10" s="4"/>
      <c r="Q10" s="4"/>
      <c r="R10" s="5"/>
      <c r="S10" s="5"/>
      <c r="T10" s="4"/>
      <c r="U10" s="4"/>
      <c r="V10" s="5"/>
      <c r="W10" s="5"/>
      <c r="X10" s="4"/>
      <c r="Y10" s="4"/>
      <c r="Z10" s="4"/>
      <c r="AA10" s="4"/>
    </row>
    <row r="11" spans="1:21">
      <c r="A11" s="48"/>
      <c r="B11" s="48"/>
      <c r="C11" s="49"/>
      <c r="D11" s="4"/>
      <c r="E11" s="4"/>
      <c r="F11" s="4"/>
      <c r="I11" s="29" t="s">
        <v>247</v>
      </c>
      <c r="J11" s="29"/>
      <c r="K11" s="30" t="s">
        <v>248</v>
      </c>
      <c r="L11" s="30"/>
      <c r="M11" s="45" t="s">
        <v>249</v>
      </c>
      <c r="N11" s="45"/>
      <c r="O11" s="3" t="s">
        <v>1511</v>
      </c>
      <c r="P11" s="4"/>
      <c r="Q11" s="4"/>
      <c r="R11" s="7" t="str">
        <f>_xlfn.DISPIMG("ID_86E8738706454B01B8B8831B258A486C",1)</f>
        <v>=DISPIMG("ID_86E8738706454B01B8B8831B258A486C",1)</v>
      </c>
      <c r="S11" s="7"/>
      <c r="T11" s="7"/>
      <c r="U11" s="7"/>
    </row>
    <row r="12" spans="1:21">
      <c r="A12" s="48"/>
      <c r="B12" s="48"/>
      <c r="C12" s="49"/>
      <c r="D12" s="4"/>
      <c r="E12" s="4"/>
      <c r="F12" s="4"/>
      <c r="I12" s="29" t="s">
        <v>1503</v>
      </c>
      <c r="J12" s="29"/>
      <c r="K12" s="30" t="s">
        <v>1357</v>
      </c>
      <c r="L12" s="30"/>
      <c r="M12" s="45" t="s">
        <v>1269</v>
      </c>
      <c r="N12" s="45"/>
      <c r="O12" s="4"/>
      <c r="P12" s="4"/>
      <c r="Q12" s="4"/>
      <c r="R12" s="7"/>
      <c r="S12" s="7"/>
      <c r="T12" s="7"/>
      <c r="U12" s="7"/>
    </row>
    <row r="13" spans="1:21">
      <c r="A13" s="48"/>
      <c r="B13" s="48"/>
      <c r="C13" s="48"/>
      <c r="I13" s="31" t="s">
        <v>1424</v>
      </c>
      <c r="J13" s="31"/>
      <c r="K13" s="31" t="s">
        <v>1308</v>
      </c>
      <c r="L13" s="31"/>
      <c r="M13" s="31" t="s">
        <v>1276</v>
      </c>
      <c r="N13" s="31"/>
      <c r="O13" s="4"/>
      <c r="P13" s="4"/>
      <c r="Q13" s="4"/>
      <c r="R13" s="7"/>
      <c r="S13" s="7"/>
      <c r="T13" s="7"/>
      <c r="U13" s="7"/>
    </row>
    <row r="14" spans="1:21">
      <c r="A14" s="48"/>
      <c r="B14" s="48"/>
      <c r="C14" s="48"/>
      <c r="I14" s="31"/>
      <c r="J14" s="31"/>
      <c r="K14" s="31"/>
      <c r="L14" s="31"/>
      <c r="M14" s="31"/>
      <c r="N14" s="31"/>
      <c r="O14" s="4"/>
      <c r="P14" s="4"/>
      <c r="Q14" s="4"/>
      <c r="R14" s="7"/>
      <c r="S14" s="7"/>
      <c r="T14" s="7"/>
      <c r="U14" s="7"/>
    </row>
    <row r="15" spans="1:21">
      <c r="A15" s="48"/>
      <c r="B15" s="48"/>
      <c r="C15" s="48"/>
      <c r="I15" s="31" t="s">
        <v>1426</v>
      </c>
      <c r="J15" s="31"/>
      <c r="K15" s="31" t="s">
        <v>1427</v>
      </c>
      <c r="L15" s="31"/>
      <c r="M15" s="31" t="s">
        <v>1311</v>
      </c>
      <c r="N15" s="31"/>
      <c r="O15" s="4"/>
      <c r="P15" s="4"/>
      <c r="Q15" s="4"/>
      <c r="R15" s="7"/>
      <c r="S15" s="7"/>
      <c r="T15" s="7"/>
      <c r="U15" s="7"/>
    </row>
    <row r="16" spans="1:21">
      <c r="A16" s="48"/>
      <c r="B16" s="48"/>
      <c r="C16" s="48"/>
      <c r="I16" s="31"/>
      <c r="J16" s="31"/>
      <c r="K16" s="31"/>
      <c r="L16" s="31"/>
      <c r="M16" s="31"/>
      <c r="N16" s="31"/>
      <c r="O16" s="4"/>
      <c r="P16" s="4"/>
      <c r="Q16" s="4"/>
      <c r="R16" s="7"/>
      <c r="S16" s="7"/>
      <c r="T16" s="7"/>
      <c r="U16" s="7"/>
    </row>
    <row r="17" spans="1:21">
      <c r="A17" s="48"/>
      <c r="B17" s="48"/>
      <c r="C17" s="48"/>
      <c r="I17" s="31" t="s">
        <v>1282</v>
      </c>
      <c r="J17" s="31"/>
      <c r="K17" s="31"/>
      <c r="L17" s="31"/>
      <c r="M17" s="31"/>
      <c r="N17" s="31"/>
      <c r="O17" s="4"/>
      <c r="P17" s="4"/>
      <c r="Q17" s="4"/>
      <c r="R17" s="7"/>
      <c r="S17" s="7"/>
      <c r="T17" s="7"/>
      <c r="U17" s="7"/>
    </row>
    <row r="18" spans="1:21">
      <c r="A18" s="48"/>
      <c r="B18" s="48"/>
      <c r="C18" s="48"/>
      <c r="I18" s="5" t="s">
        <v>650</v>
      </c>
      <c r="J18" s="5"/>
      <c r="K18" s="4" t="s">
        <v>1512</v>
      </c>
      <c r="L18" s="4"/>
      <c r="M18" s="5" t="s">
        <v>1429</v>
      </c>
      <c r="N18" s="5"/>
      <c r="O18" s="4"/>
      <c r="P18" s="4"/>
      <c r="Q18" s="4"/>
      <c r="R18" s="7"/>
      <c r="S18" s="7"/>
      <c r="T18" s="7"/>
      <c r="U18" s="7"/>
    </row>
    <row r="19" spans="1:21">
      <c r="A19" s="48"/>
      <c r="B19" s="48"/>
      <c r="C19" s="48"/>
      <c r="I19" s="5"/>
      <c r="J19" s="5"/>
      <c r="K19" s="4"/>
      <c r="L19" s="4"/>
      <c r="M19" s="5"/>
      <c r="N19" s="5"/>
      <c r="O19" s="4"/>
      <c r="P19" s="4"/>
      <c r="Q19" s="4"/>
      <c r="R19" s="7"/>
      <c r="S19" s="7"/>
      <c r="T19" s="7"/>
      <c r="U19" s="7"/>
    </row>
    <row r="20" spans="1:21">
      <c r="A20" s="48"/>
      <c r="B20" s="48"/>
      <c r="C20" s="48"/>
      <c r="I20" s="5"/>
      <c r="J20" s="5"/>
      <c r="K20" s="4"/>
      <c r="L20" s="4"/>
      <c r="M20" s="5"/>
      <c r="N20" s="5"/>
      <c r="O20" s="4"/>
      <c r="P20" s="4"/>
      <c r="Q20" s="4"/>
      <c r="R20" s="7"/>
      <c r="S20" s="7"/>
      <c r="T20" s="7"/>
      <c r="U20" s="7"/>
    </row>
    <row r="21" spans="1:29">
      <c r="A21" s="48"/>
      <c r="B21" s="48"/>
      <c r="C21" s="48"/>
      <c r="D21" s="50" t="s">
        <v>1431</v>
      </c>
      <c r="E21" s="35"/>
      <c r="F21" s="21" t="s">
        <v>1513</v>
      </c>
      <c r="G21" s="21"/>
      <c r="H21" s="29" t="s">
        <v>247</v>
      </c>
      <c r="I21" s="29"/>
      <c r="J21" s="30" t="s">
        <v>248</v>
      </c>
      <c r="K21" s="30"/>
      <c r="L21" s="45" t="s">
        <v>249</v>
      </c>
      <c r="M21" s="45"/>
      <c r="N21" s="21" t="s">
        <v>1514</v>
      </c>
      <c r="O21" s="21"/>
      <c r="P21" s="29" t="s">
        <v>247</v>
      </c>
      <c r="Q21" s="29"/>
      <c r="R21" s="30" t="s">
        <v>248</v>
      </c>
      <c r="S21" s="30"/>
      <c r="T21" s="45" t="s">
        <v>249</v>
      </c>
      <c r="U21" s="45"/>
      <c r="V21" s="21" t="s">
        <v>646</v>
      </c>
      <c r="W21" s="21"/>
      <c r="X21" s="29" t="s">
        <v>247</v>
      </c>
      <c r="Y21" s="29"/>
      <c r="Z21" s="30" t="s">
        <v>248</v>
      </c>
      <c r="AA21" s="30"/>
      <c r="AB21" s="45" t="s">
        <v>249</v>
      </c>
      <c r="AC21" s="45"/>
    </row>
    <row r="22" spans="1:29">
      <c r="A22" s="48"/>
      <c r="B22" s="48"/>
      <c r="C22" s="48"/>
      <c r="D22" s="35"/>
      <c r="E22" s="35"/>
      <c r="F22" s="21"/>
      <c r="G22" s="21"/>
      <c r="H22" s="29" t="s">
        <v>1288</v>
      </c>
      <c r="I22" s="29"/>
      <c r="J22" s="30" t="s">
        <v>593</v>
      </c>
      <c r="K22" s="30"/>
      <c r="L22" s="45" t="s">
        <v>1515</v>
      </c>
      <c r="M22" s="45"/>
      <c r="N22" s="21"/>
      <c r="O22" s="21"/>
      <c r="P22" s="29" t="s">
        <v>503</v>
      </c>
      <c r="Q22" s="29"/>
      <c r="R22" s="30" t="s">
        <v>236</v>
      </c>
      <c r="S22" s="30"/>
      <c r="T22" s="45" t="s">
        <v>533</v>
      </c>
      <c r="U22" s="45"/>
      <c r="V22" s="21"/>
      <c r="W22" s="21"/>
      <c r="X22" s="29" t="s">
        <v>220</v>
      </c>
      <c r="Y22" s="29"/>
      <c r="Z22" s="30" t="s">
        <v>590</v>
      </c>
      <c r="AA22" s="30"/>
      <c r="AB22" s="45" t="s">
        <v>595</v>
      </c>
      <c r="AC22" s="45"/>
    </row>
    <row r="23" spans="1:29">
      <c r="A23" s="48"/>
      <c r="B23" s="48"/>
      <c r="C23" s="48"/>
      <c r="D23" s="35"/>
      <c r="E23" s="35"/>
      <c r="F23" s="21"/>
      <c r="G23" s="21"/>
      <c r="H23" s="31" t="s">
        <v>637</v>
      </c>
      <c r="I23" s="31"/>
      <c r="J23" s="31" t="s">
        <v>1291</v>
      </c>
      <c r="K23" s="31"/>
      <c r="L23" s="31" t="s">
        <v>1294</v>
      </c>
      <c r="M23" s="31"/>
      <c r="N23" s="21"/>
      <c r="O23" s="21"/>
      <c r="P23" s="31" t="s">
        <v>1375</v>
      </c>
      <c r="Q23" s="31"/>
      <c r="R23" s="31" t="s">
        <v>639</v>
      </c>
      <c r="S23" s="31"/>
      <c r="T23" s="31" t="s">
        <v>618</v>
      </c>
      <c r="U23" s="31"/>
      <c r="V23" s="21"/>
      <c r="W23" s="21"/>
      <c r="X23" s="31" t="s">
        <v>648</v>
      </c>
      <c r="Y23" s="31"/>
      <c r="Z23" s="31" t="s">
        <v>598</v>
      </c>
      <c r="AA23" s="31"/>
      <c r="AB23" s="31" t="s">
        <v>597</v>
      </c>
      <c r="AC23" s="31"/>
    </row>
    <row r="24" spans="1:29">
      <c r="A24" s="48"/>
      <c r="B24" s="48"/>
      <c r="C24" s="48"/>
      <c r="D24" s="35"/>
      <c r="E24" s="35"/>
      <c r="F24" s="21"/>
      <c r="G24" s="21"/>
      <c r="H24" s="31"/>
      <c r="I24" s="31"/>
      <c r="J24" s="31"/>
      <c r="K24" s="31"/>
      <c r="L24" s="31"/>
      <c r="M24" s="31"/>
      <c r="N24" s="21"/>
      <c r="O24" s="21"/>
      <c r="P24" s="31"/>
      <c r="Q24" s="31"/>
      <c r="R24" s="31"/>
      <c r="S24" s="31"/>
      <c r="T24" s="31"/>
      <c r="U24" s="31"/>
      <c r="V24" s="21"/>
      <c r="W24" s="21"/>
      <c r="X24" s="31"/>
      <c r="Y24" s="31"/>
      <c r="Z24" s="31"/>
      <c r="AA24" s="31"/>
      <c r="AB24" s="31"/>
      <c r="AC24" s="31"/>
    </row>
    <row r="25" spans="1:29">
      <c r="A25" s="48"/>
      <c r="B25" s="48"/>
      <c r="C25" s="48"/>
      <c r="D25" s="35"/>
      <c r="E25" s="35"/>
      <c r="F25" s="21"/>
      <c r="G25" s="21"/>
      <c r="H25" s="31" t="s">
        <v>1296</v>
      </c>
      <c r="I25" s="31"/>
      <c r="J25" s="31" t="s">
        <v>598</v>
      </c>
      <c r="K25" s="31"/>
      <c r="L25" s="31" t="s">
        <v>601</v>
      </c>
      <c r="M25" s="31"/>
      <c r="N25" s="21"/>
      <c r="O25" s="21"/>
      <c r="P25" s="31" t="s">
        <v>608</v>
      </c>
      <c r="Q25" s="31"/>
      <c r="R25" s="31" t="s">
        <v>1377</v>
      </c>
      <c r="S25" s="31"/>
      <c r="T25" s="31" t="s">
        <v>605</v>
      </c>
      <c r="U25" s="31"/>
      <c r="V25" s="21"/>
      <c r="W25" s="21"/>
      <c r="X25" s="31" t="s">
        <v>649</v>
      </c>
      <c r="Y25" s="31"/>
      <c r="Z25" s="31" t="s">
        <v>611</v>
      </c>
      <c r="AA25" s="31"/>
      <c r="AB25" s="31" t="s">
        <v>609</v>
      </c>
      <c r="AC25" s="31"/>
    </row>
    <row r="26" spans="1:29">
      <c r="A26" s="48"/>
      <c r="B26" s="48"/>
      <c r="C26" s="48"/>
      <c r="D26" s="35"/>
      <c r="E26" s="35"/>
      <c r="F26" s="21"/>
      <c r="G26" s="21"/>
      <c r="H26" s="31"/>
      <c r="I26" s="31"/>
      <c r="J26" s="31"/>
      <c r="K26" s="31"/>
      <c r="L26" s="31"/>
      <c r="M26" s="31"/>
      <c r="N26" s="21"/>
      <c r="O26" s="21"/>
      <c r="P26" s="31"/>
      <c r="Q26" s="31"/>
      <c r="R26" s="31"/>
      <c r="S26" s="31"/>
      <c r="T26" s="31"/>
      <c r="U26" s="31"/>
      <c r="V26" s="21"/>
      <c r="W26" s="21"/>
      <c r="X26" s="31"/>
      <c r="Y26" s="31"/>
      <c r="Z26" s="31"/>
      <c r="AA26" s="31"/>
      <c r="AB26" s="31"/>
      <c r="AC26" s="31"/>
    </row>
    <row r="27" spans="1:29">
      <c r="A27" s="48"/>
      <c r="B27" s="48"/>
      <c r="C27" s="48"/>
      <c r="D27" s="35"/>
      <c r="E27" s="35"/>
      <c r="F27" s="21"/>
      <c r="G27" s="21"/>
      <c r="H27" s="32" t="s">
        <v>1516</v>
      </c>
      <c r="I27" s="32"/>
      <c r="J27" s="32" t="s">
        <v>623</v>
      </c>
      <c r="K27" s="32"/>
      <c r="L27" s="32" t="s">
        <v>652</v>
      </c>
      <c r="M27" s="32"/>
      <c r="N27" s="47"/>
      <c r="O27" s="47"/>
      <c r="P27" s="32" t="s">
        <v>1379</v>
      </c>
      <c r="Q27" s="32"/>
      <c r="R27" s="32" t="s">
        <v>619</v>
      </c>
      <c r="S27" s="32"/>
      <c r="T27" s="32" t="s">
        <v>1351</v>
      </c>
      <c r="U27" s="32"/>
      <c r="V27" s="21"/>
      <c r="W27" s="21"/>
      <c r="X27" s="31" t="s">
        <v>651</v>
      </c>
      <c r="Y27" s="31"/>
      <c r="Z27" s="31" t="s">
        <v>621</v>
      </c>
      <c r="AA27" s="31"/>
      <c r="AB27" s="31" t="s">
        <v>625</v>
      </c>
      <c r="AC27" s="31"/>
    </row>
    <row r="28" spans="1:29">
      <c r="A28" s="48"/>
      <c r="B28" s="48"/>
      <c r="C28" s="48"/>
      <c r="D28" s="51" t="s">
        <v>1517</v>
      </c>
      <c r="E28" s="52"/>
      <c r="F28" s="21" t="s">
        <v>1518</v>
      </c>
      <c r="G28" s="21"/>
      <c r="H28" s="29" t="s">
        <v>247</v>
      </c>
      <c r="I28" s="29"/>
      <c r="J28" s="30" t="s">
        <v>248</v>
      </c>
      <c r="K28" s="30"/>
      <c r="L28" s="45" t="s">
        <v>249</v>
      </c>
      <c r="M28" s="45"/>
      <c r="N28" s="21" t="s">
        <v>585</v>
      </c>
      <c r="O28" s="21"/>
      <c r="P28" s="29" t="s">
        <v>247</v>
      </c>
      <c r="Q28" s="29"/>
      <c r="R28" s="30" t="s">
        <v>248</v>
      </c>
      <c r="S28" s="30"/>
      <c r="T28" s="45" t="s">
        <v>249</v>
      </c>
      <c r="U28" s="45"/>
      <c r="V28" s="21" t="s">
        <v>631</v>
      </c>
      <c r="W28" s="21"/>
      <c r="X28" s="29" t="s">
        <v>247</v>
      </c>
      <c r="Y28" s="29"/>
      <c r="Z28" s="30" t="s">
        <v>248</v>
      </c>
      <c r="AA28" s="30"/>
      <c r="AB28" s="45" t="s">
        <v>249</v>
      </c>
      <c r="AC28" s="45"/>
    </row>
    <row r="29" spans="1:29">
      <c r="A29" s="48"/>
      <c r="B29" s="48"/>
      <c r="C29" s="48"/>
      <c r="D29" s="52"/>
      <c r="E29" s="52"/>
      <c r="F29" s="21"/>
      <c r="G29" s="21"/>
      <c r="H29" s="29" t="s">
        <v>593</v>
      </c>
      <c r="I29" s="29"/>
      <c r="J29" s="30" t="s">
        <v>1515</v>
      </c>
      <c r="K29" s="30"/>
      <c r="L29" s="45" t="s">
        <v>1317</v>
      </c>
      <c r="M29" s="45"/>
      <c r="N29" s="21"/>
      <c r="O29" s="21"/>
      <c r="P29" s="29" t="s">
        <v>589</v>
      </c>
      <c r="Q29" s="29"/>
      <c r="R29" s="30" t="s">
        <v>201</v>
      </c>
      <c r="S29" s="30"/>
      <c r="T29" s="45" t="s">
        <v>590</v>
      </c>
      <c r="U29" s="45"/>
      <c r="V29" s="21"/>
      <c r="W29" s="21"/>
      <c r="X29" s="29" t="s">
        <v>483</v>
      </c>
      <c r="Y29" s="29"/>
      <c r="Z29" s="30" t="s">
        <v>236</v>
      </c>
      <c r="AA29" s="30"/>
      <c r="AB29" s="45" t="s">
        <v>456</v>
      </c>
      <c r="AC29" s="45"/>
    </row>
    <row r="30" spans="1:29">
      <c r="A30" s="48"/>
      <c r="B30" s="48"/>
      <c r="C30" s="48"/>
      <c r="D30" s="52"/>
      <c r="E30" s="52"/>
      <c r="F30" s="21"/>
      <c r="G30" s="21"/>
      <c r="H30" s="31" t="s">
        <v>637</v>
      </c>
      <c r="I30" s="31"/>
      <c r="J30" s="31" t="s">
        <v>1294</v>
      </c>
      <c r="K30" s="31"/>
      <c r="L30" s="31" t="s">
        <v>601</v>
      </c>
      <c r="M30" s="31"/>
      <c r="N30" s="21"/>
      <c r="O30" s="21"/>
      <c r="P30" s="31" t="s">
        <v>596</v>
      </c>
      <c r="Q30" s="31"/>
      <c r="R30" s="31" t="s">
        <v>597</v>
      </c>
      <c r="S30" s="31"/>
      <c r="T30" s="31" t="s">
        <v>598</v>
      </c>
      <c r="U30" s="31"/>
      <c r="V30" s="21"/>
      <c r="W30" s="21"/>
      <c r="X30" s="31" t="s">
        <v>605</v>
      </c>
      <c r="Y30" s="31"/>
      <c r="Z30" s="31" t="s">
        <v>639</v>
      </c>
      <c r="AA30" s="31"/>
      <c r="AB30" s="31" t="s">
        <v>607</v>
      </c>
      <c r="AC30" s="31"/>
    </row>
    <row r="31" spans="1:29">
      <c r="A31" s="48"/>
      <c r="B31" s="48"/>
      <c r="C31" s="48"/>
      <c r="D31" s="52"/>
      <c r="E31" s="52"/>
      <c r="F31" s="21"/>
      <c r="G31" s="21"/>
      <c r="H31" s="31"/>
      <c r="I31" s="31"/>
      <c r="J31" s="31"/>
      <c r="K31" s="31"/>
      <c r="L31" s="31"/>
      <c r="M31" s="31"/>
      <c r="N31" s="21"/>
      <c r="O31" s="21"/>
      <c r="P31" s="31"/>
      <c r="Q31" s="31"/>
      <c r="R31" s="31"/>
      <c r="S31" s="31"/>
      <c r="T31" s="31"/>
      <c r="U31" s="31"/>
      <c r="V31" s="21"/>
      <c r="W31" s="21"/>
      <c r="X31" s="31"/>
      <c r="Y31" s="31"/>
      <c r="Z31" s="31"/>
      <c r="AA31" s="31"/>
      <c r="AB31" s="31"/>
      <c r="AC31" s="31"/>
    </row>
    <row r="32" spans="1:29">
      <c r="A32" s="48"/>
      <c r="B32" s="48"/>
      <c r="C32" s="48"/>
      <c r="D32" s="52"/>
      <c r="E32" s="52"/>
      <c r="F32" s="21"/>
      <c r="G32" s="21"/>
      <c r="H32" s="31" t="s">
        <v>1296</v>
      </c>
      <c r="I32" s="31"/>
      <c r="J32" s="31" t="s">
        <v>1519</v>
      </c>
      <c r="K32" s="31"/>
      <c r="L32" s="31" t="s">
        <v>1520</v>
      </c>
      <c r="M32" s="31"/>
      <c r="N32" s="21"/>
      <c r="O32" s="21"/>
      <c r="P32" s="31" t="s">
        <v>608</v>
      </c>
      <c r="Q32" s="31"/>
      <c r="R32" s="31" t="s">
        <v>609</v>
      </c>
      <c r="S32" s="31"/>
      <c r="T32" s="31" t="s">
        <v>611</v>
      </c>
      <c r="U32" s="31"/>
      <c r="V32" s="21"/>
      <c r="W32" s="21"/>
      <c r="X32" s="31" t="s">
        <v>617</v>
      </c>
      <c r="Y32" s="31"/>
      <c r="Z32" s="31" t="s">
        <v>618</v>
      </c>
      <c r="AA32" s="31"/>
      <c r="AB32" s="31" t="s">
        <v>304</v>
      </c>
      <c r="AC32" s="31"/>
    </row>
    <row r="33" spans="1:29">
      <c r="A33" s="48"/>
      <c r="B33" s="48"/>
      <c r="C33" s="48"/>
      <c r="D33" s="52"/>
      <c r="E33" s="52"/>
      <c r="F33" s="21"/>
      <c r="G33" s="21"/>
      <c r="H33" s="31"/>
      <c r="I33" s="31"/>
      <c r="J33" s="31"/>
      <c r="K33" s="31"/>
      <c r="L33" s="31"/>
      <c r="M33" s="31"/>
      <c r="N33" s="21"/>
      <c r="O33" s="21"/>
      <c r="P33" s="31"/>
      <c r="Q33" s="31"/>
      <c r="R33" s="31"/>
      <c r="S33" s="31"/>
      <c r="T33" s="31"/>
      <c r="U33" s="31"/>
      <c r="V33" s="21"/>
      <c r="W33" s="21"/>
      <c r="X33" s="31"/>
      <c r="Y33" s="31"/>
      <c r="Z33" s="31"/>
      <c r="AA33" s="31"/>
      <c r="AB33" s="31"/>
      <c r="AC33" s="31"/>
    </row>
    <row r="34" spans="1:29">
      <c r="A34" s="48"/>
      <c r="B34" s="48"/>
      <c r="C34" s="48"/>
      <c r="D34" s="52"/>
      <c r="E34" s="52"/>
      <c r="F34" s="21"/>
      <c r="G34" s="21"/>
      <c r="H34" s="32" t="s">
        <v>623</v>
      </c>
      <c r="I34" s="32"/>
      <c r="J34" s="32" t="s">
        <v>652</v>
      </c>
      <c r="K34" s="32"/>
      <c r="L34" s="31" t="s">
        <v>1351</v>
      </c>
      <c r="M34" s="31"/>
      <c r="N34" s="21"/>
      <c r="O34" s="21"/>
      <c r="P34" s="31" t="s">
        <v>619</v>
      </c>
      <c r="Q34" s="31"/>
      <c r="R34" s="31" t="s">
        <v>1320</v>
      </c>
      <c r="S34" s="31"/>
      <c r="T34" s="31" t="s">
        <v>621</v>
      </c>
      <c r="U34" s="31"/>
      <c r="V34" s="21"/>
      <c r="W34" s="21"/>
      <c r="X34" s="31" t="s">
        <v>622</v>
      </c>
      <c r="Y34" s="31"/>
      <c r="Z34" s="31" t="s">
        <v>643</v>
      </c>
      <c r="AA34" s="31"/>
      <c r="AB34" s="31" t="s">
        <v>628</v>
      </c>
      <c r="AC34" s="31"/>
    </row>
    <row r="35" spans="1:29">
      <c r="A35" s="48"/>
      <c r="B35" s="48"/>
      <c r="C35" s="48"/>
      <c r="D35" s="53" t="s">
        <v>1521</v>
      </c>
      <c r="E35" s="54"/>
      <c r="F35" s="21" t="s">
        <v>1522</v>
      </c>
      <c r="G35" s="21"/>
      <c r="H35" s="29" t="s">
        <v>247</v>
      </c>
      <c r="I35" s="29"/>
      <c r="J35" s="30" t="s">
        <v>248</v>
      </c>
      <c r="K35" s="30"/>
      <c r="L35" s="45" t="s">
        <v>249</v>
      </c>
      <c r="M35" s="45"/>
      <c r="N35" s="21" t="s">
        <v>1523</v>
      </c>
      <c r="O35" s="21"/>
      <c r="P35" s="29" t="s">
        <v>247</v>
      </c>
      <c r="Q35" s="29"/>
      <c r="R35" s="30" t="s">
        <v>248</v>
      </c>
      <c r="S35" s="30"/>
      <c r="T35" s="45" t="s">
        <v>249</v>
      </c>
      <c r="U35" s="45"/>
      <c r="V35" s="21" t="s">
        <v>630</v>
      </c>
      <c r="W35" s="21"/>
      <c r="X35" s="29" t="s">
        <v>247</v>
      </c>
      <c r="Y35" s="29"/>
      <c r="Z35" s="30" t="s">
        <v>248</v>
      </c>
      <c r="AA35" s="30"/>
      <c r="AB35" s="45" t="s">
        <v>249</v>
      </c>
      <c r="AC35" s="45"/>
    </row>
    <row r="36" spans="1:29">
      <c r="A36" s="48"/>
      <c r="B36" s="48"/>
      <c r="C36" s="48"/>
      <c r="D36" s="54"/>
      <c r="E36" s="54"/>
      <c r="F36" s="21"/>
      <c r="G36" s="21"/>
      <c r="H36" s="29" t="s">
        <v>1515</v>
      </c>
      <c r="I36" s="29"/>
      <c r="J36" s="30" t="s">
        <v>242</v>
      </c>
      <c r="K36" s="30"/>
      <c r="L36" s="45" t="s">
        <v>1317</v>
      </c>
      <c r="M36" s="45"/>
      <c r="N36" s="21"/>
      <c r="O36" s="21"/>
      <c r="P36" s="29" t="s">
        <v>220</v>
      </c>
      <c r="Q36" s="29"/>
      <c r="R36" s="30" t="s">
        <v>590</v>
      </c>
      <c r="S36" s="30"/>
      <c r="T36" s="45" t="s">
        <v>595</v>
      </c>
      <c r="U36" s="45"/>
      <c r="V36" s="21"/>
      <c r="W36" s="21"/>
      <c r="X36" s="29" t="s">
        <v>633</v>
      </c>
      <c r="Y36" s="29"/>
      <c r="Z36" s="30" t="s">
        <v>252</v>
      </c>
      <c r="AA36" s="30"/>
      <c r="AB36" s="45" t="s">
        <v>594</v>
      </c>
      <c r="AC36" s="45"/>
    </row>
    <row r="37" spans="1:29">
      <c r="A37" s="48"/>
      <c r="B37" s="48"/>
      <c r="C37" s="48"/>
      <c r="D37" s="54"/>
      <c r="E37" s="54"/>
      <c r="F37" s="21"/>
      <c r="G37" s="21"/>
      <c r="H37" s="31" t="s">
        <v>636</v>
      </c>
      <c r="I37" s="31"/>
      <c r="J37" s="31" t="s">
        <v>1524</v>
      </c>
      <c r="K37" s="31"/>
      <c r="L37" s="31" t="s">
        <v>1525</v>
      </c>
      <c r="M37" s="31"/>
      <c r="N37" s="21"/>
      <c r="O37" s="21"/>
      <c r="P37" s="31" t="s">
        <v>648</v>
      </c>
      <c r="Q37" s="31"/>
      <c r="R37" s="31" t="s">
        <v>598</v>
      </c>
      <c r="S37" s="31"/>
      <c r="T37" s="31" t="s">
        <v>597</v>
      </c>
      <c r="U37" s="31"/>
      <c r="V37" s="21"/>
      <c r="W37" s="21"/>
      <c r="X37" s="31" t="s">
        <v>635</v>
      </c>
      <c r="Y37" s="31"/>
      <c r="Z37" s="31" t="s">
        <v>602</v>
      </c>
      <c r="AA37" s="31"/>
      <c r="AB37" s="31" t="s">
        <v>604</v>
      </c>
      <c r="AC37" s="31"/>
    </row>
    <row r="38" spans="1:29">
      <c r="A38" s="48"/>
      <c r="B38" s="48"/>
      <c r="C38" s="48"/>
      <c r="D38" s="54"/>
      <c r="E38" s="54"/>
      <c r="F38" s="21"/>
      <c r="G38" s="21"/>
      <c r="H38" s="31"/>
      <c r="I38" s="31"/>
      <c r="J38" s="31"/>
      <c r="K38" s="31"/>
      <c r="L38" s="31"/>
      <c r="M38" s="31"/>
      <c r="N38" s="21"/>
      <c r="O38" s="21"/>
      <c r="P38" s="31"/>
      <c r="Q38" s="31"/>
      <c r="R38" s="31"/>
      <c r="S38" s="31"/>
      <c r="T38" s="31"/>
      <c r="U38" s="31"/>
      <c r="V38" s="21"/>
      <c r="W38" s="21"/>
      <c r="X38" s="31"/>
      <c r="Y38" s="31"/>
      <c r="Z38" s="31"/>
      <c r="AA38" s="31"/>
      <c r="AB38" s="31"/>
      <c r="AC38" s="31"/>
    </row>
    <row r="39" spans="1:29">
      <c r="A39" s="48"/>
      <c r="B39" s="48"/>
      <c r="C39" s="48"/>
      <c r="D39" s="54"/>
      <c r="E39" s="54"/>
      <c r="F39" s="21"/>
      <c r="G39" s="21"/>
      <c r="H39" s="31" t="s">
        <v>1294</v>
      </c>
      <c r="I39" s="31"/>
      <c r="J39" s="31" t="s">
        <v>1296</v>
      </c>
      <c r="K39" s="31"/>
      <c r="L39" s="31" t="s">
        <v>613</v>
      </c>
      <c r="M39" s="31"/>
      <c r="N39" s="21"/>
      <c r="O39" s="21"/>
      <c r="P39" s="31" t="s">
        <v>649</v>
      </c>
      <c r="Q39" s="31"/>
      <c r="R39" s="31" t="s">
        <v>611</v>
      </c>
      <c r="S39" s="31"/>
      <c r="T39" s="31" t="s">
        <v>609</v>
      </c>
      <c r="U39" s="31"/>
      <c r="V39" s="21"/>
      <c r="W39" s="21"/>
      <c r="X39" s="31" t="s">
        <v>638</v>
      </c>
      <c r="Y39" s="31"/>
      <c r="Z39" s="31" t="s">
        <v>614</v>
      </c>
      <c r="AA39" s="31"/>
      <c r="AB39" s="31" t="s">
        <v>615</v>
      </c>
      <c r="AC39" s="31"/>
    </row>
    <row r="40" spans="1:29">
      <c r="A40" s="48"/>
      <c r="B40" s="48"/>
      <c r="C40" s="48"/>
      <c r="D40" s="54"/>
      <c r="E40" s="54"/>
      <c r="F40" s="21"/>
      <c r="G40" s="21"/>
      <c r="H40" s="31"/>
      <c r="I40" s="31"/>
      <c r="J40" s="31"/>
      <c r="K40" s="31"/>
      <c r="L40" s="31"/>
      <c r="M40" s="31"/>
      <c r="N40" s="21"/>
      <c r="O40" s="21"/>
      <c r="P40" s="31"/>
      <c r="Q40" s="31"/>
      <c r="R40" s="31"/>
      <c r="S40" s="31"/>
      <c r="T40" s="31"/>
      <c r="U40" s="31"/>
      <c r="V40" s="21"/>
      <c r="W40" s="21"/>
      <c r="X40" s="31"/>
      <c r="Y40" s="31"/>
      <c r="Z40" s="31"/>
      <c r="AA40" s="31"/>
      <c r="AB40" s="31"/>
      <c r="AC40" s="31"/>
    </row>
    <row r="41" spans="1:29">
      <c r="A41" s="48"/>
      <c r="B41" s="48"/>
      <c r="C41" s="48"/>
      <c r="D41" s="54"/>
      <c r="E41" s="54"/>
      <c r="F41" s="21"/>
      <c r="G41" s="21"/>
      <c r="H41" s="32" t="s">
        <v>1526</v>
      </c>
      <c r="I41" s="32"/>
      <c r="J41" s="32" t="s">
        <v>1516</v>
      </c>
      <c r="K41" s="32"/>
      <c r="L41" s="32" t="s">
        <v>1351</v>
      </c>
      <c r="M41" s="32"/>
      <c r="N41" s="21"/>
      <c r="O41" s="21"/>
      <c r="P41" s="31" t="s">
        <v>651</v>
      </c>
      <c r="Q41" s="31"/>
      <c r="R41" s="31" t="s">
        <v>621</v>
      </c>
      <c r="S41" s="31"/>
      <c r="T41" s="31" t="s">
        <v>625</v>
      </c>
      <c r="U41" s="31"/>
      <c r="V41" s="21"/>
      <c r="W41" s="21"/>
      <c r="X41" s="31" t="s">
        <v>642</v>
      </c>
      <c r="Y41" s="31"/>
      <c r="Z41" s="46" t="s">
        <v>624</v>
      </c>
      <c r="AA41" s="31"/>
      <c r="AB41" s="31" t="s">
        <v>626</v>
      </c>
      <c r="AC41" s="31"/>
    </row>
    <row r="42" spans="1:3">
      <c r="A42" s="48"/>
      <c r="B42" s="48"/>
      <c r="C42" s="48"/>
    </row>
    <row r="43" spans="1:31">
      <c r="A43" s="48"/>
      <c r="B43" s="48"/>
      <c r="C43" s="49"/>
      <c r="D43" s="55" t="s">
        <v>1323</v>
      </c>
      <c r="E43" s="55"/>
      <c r="F43" s="35" t="s">
        <v>1527</v>
      </c>
      <c r="G43" s="35"/>
      <c r="H43" s="21" t="s">
        <v>1528</v>
      </c>
      <c r="I43" s="21"/>
      <c r="J43" s="29" t="s">
        <v>247</v>
      </c>
      <c r="K43" s="29"/>
      <c r="L43" s="30" t="s">
        <v>248</v>
      </c>
      <c r="M43" s="30"/>
      <c r="N43" s="45" t="s">
        <v>249</v>
      </c>
      <c r="O43" s="45"/>
      <c r="P43" s="21" t="s">
        <v>1529</v>
      </c>
      <c r="Q43" s="21"/>
      <c r="R43" s="29" t="s">
        <v>247</v>
      </c>
      <c r="S43" s="29"/>
      <c r="T43" s="30" t="s">
        <v>248</v>
      </c>
      <c r="U43" s="30"/>
      <c r="V43" s="45" t="s">
        <v>249</v>
      </c>
      <c r="W43" s="45"/>
      <c r="X43" s="21" t="s">
        <v>1530</v>
      </c>
      <c r="Y43" s="21"/>
      <c r="Z43" s="29" t="s">
        <v>247</v>
      </c>
      <c r="AA43" s="29"/>
      <c r="AB43" s="30" t="s">
        <v>248</v>
      </c>
      <c r="AC43" s="30"/>
      <c r="AD43" s="45" t="s">
        <v>249</v>
      </c>
      <c r="AE43" s="45"/>
    </row>
    <row r="44" spans="1:31">
      <c r="A44" s="48"/>
      <c r="B44" s="48"/>
      <c r="C44" s="49"/>
      <c r="D44" s="55"/>
      <c r="E44" s="55"/>
      <c r="F44" s="35"/>
      <c r="G44" s="35"/>
      <c r="H44" s="21"/>
      <c r="I44" s="21"/>
      <c r="J44" s="29" t="s">
        <v>1515</v>
      </c>
      <c r="K44" s="29"/>
      <c r="L44" s="30" t="s">
        <v>242</v>
      </c>
      <c r="M44" s="30"/>
      <c r="N44" s="45" t="s">
        <v>243</v>
      </c>
      <c r="O44" s="45"/>
      <c r="P44" s="21"/>
      <c r="Q44" s="21"/>
      <c r="R44" s="29" t="s">
        <v>1515</v>
      </c>
      <c r="S44" s="29"/>
      <c r="T44" s="30" t="s">
        <v>242</v>
      </c>
      <c r="U44" s="30"/>
      <c r="V44" s="45" t="s">
        <v>1495</v>
      </c>
      <c r="W44" s="45"/>
      <c r="X44" s="21"/>
      <c r="Y44" s="21"/>
      <c r="Z44" s="29" t="s">
        <v>1515</v>
      </c>
      <c r="AA44" s="29"/>
      <c r="AB44" s="30" t="s">
        <v>242</v>
      </c>
      <c r="AC44" s="30"/>
      <c r="AD44" s="45" t="s">
        <v>533</v>
      </c>
      <c r="AE44" s="45"/>
    </row>
    <row r="45" spans="1:31">
      <c r="A45" s="48"/>
      <c r="B45" s="48"/>
      <c r="C45" s="49"/>
      <c r="D45" s="55"/>
      <c r="E45" s="55"/>
      <c r="F45" s="35"/>
      <c r="G45" s="35"/>
      <c r="H45" s="21"/>
      <c r="I45" s="21"/>
      <c r="J45" s="31" t="s">
        <v>636</v>
      </c>
      <c r="K45" s="31"/>
      <c r="L45" s="31" t="s">
        <v>1524</v>
      </c>
      <c r="M45" s="31"/>
      <c r="N45" s="31" t="s">
        <v>1525</v>
      </c>
      <c r="O45" s="31"/>
      <c r="P45" s="21"/>
      <c r="Q45" s="21"/>
      <c r="R45" s="31" t="s">
        <v>1531</v>
      </c>
      <c r="S45" s="31"/>
      <c r="T45" s="31" t="s">
        <v>598</v>
      </c>
      <c r="U45" s="31"/>
      <c r="V45" s="31" t="s">
        <v>601</v>
      </c>
      <c r="W45" s="31"/>
      <c r="X45" s="21"/>
      <c r="Y45" s="21"/>
      <c r="Z45" s="31" t="s">
        <v>1531</v>
      </c>
      <c r="AA45" s="31"/>
      <c r="AB45" s="31" t="s">
        <v>1532</v>
      </c>
      <c r="AC45" s="31"/>
      <c r="AD45" s="31" t="s">
        <v>1533</v>
      </c>
      <c r="AE45" s="31"/>
    </row>
    <row r="46" spans="1:31">
      <c r="A46" s="48"/>
      <c r="B46" s="48"/>
      <c r="C46" s="49"/>
      <c r="D46" s="55"/>
      <c r="E46" s="55"/>
      <c r="F46" s="35"/>
      <c r="G46" s="35"/>
      <c r="H46" s="21"/>
      <c r="I46" s="21"/>
      <c r="J46" s="31"/>
      <c r="K46" s="31"/>
      <c r="L46" s="31"/>
      <c r="M46" s="31"/>
      <c r="N46" s="31"/>
      <c r="O46" s="31"/>
      <c r="P46" s="21"/>
      <c r="Q46" s="21"/>
      <c r="R46" s="31"/>
      <c r="S46" s="31"/>
      <c r="T46" s="31"/>
      <c r="U46" s="31"/>
      <c r="V46" s="31"/>
      <c r="W46" s="31"/>
      <c r="X46" s="21"/>
      <c r="Y46" s="21"/>
      <c r="Z46" s="31"/>
      <c r="AA46" s="31"/>
      <c r="AB46" s="31"/>
      <c r="AC46" s="31"/>
      <c r="AD46" s="31"/>
      <c r="AE46" s="31"/>
    </row>
    <row r="47" spans="1:31">
      <c r="A47" s="48"/>
      <c r="B47" s="48"/>
      <c r="C47" s="49"/>
      <c r="D47" s="55"/>
      <c r="E47" s="55"/>
      <c r="F47" s="35"/>
      <c r="G47" s="35"/>
      <c r="H47" s="21"/>
      <c r="I47" s="21"/>
      <c r="J47" s="31" t="s">
        <v>650</v>
      </c>
      <c r="K47" s="31"/>
      <c r="L47" s="31" t="s">
        <v>1296</v>
      </c>
      <c r="M47" s="31"/>
      <c r="N47" s="31" t="s">
        <v>613</v>
      </c>
      <c r="O47" s="31"/>
      <c r="P47" s="21"/>
      <c r="Q47" s="21"/>
      <c r="R47" s="31" t="s">
        <v>1534</v>
      </c>
      <c r="S47" s="31"/>
      <c r="T47" s="31" t="s">
        <v>1296</v>
      </c>
      <c r="U47" s="31"/>
      <c r="V47" s="31" t="s">
        <v>559</v>
      </c>
      <c r="W47" s="31"/>
      <c r="X47" s="21"/>
      <c r="Y47" s="21"/>
      <c r="Z47" s="31" t="s">
        <v>1534</v>
      </c>
      <c r="AA47" s="31"/>
      <c r="AB47" s="31" t="s">
        <v>1535</v>
      </c>
      <c r="AC47" s="31"/>
      <c r="AD47" s="31" t="s">
        <v>1525</v>
      </c>
      <c r="AE47" s="31"/>
    </row>
    <row r="48" spans="1:31">
      <c r="A48" s="48"/>
      <c r="B48" s="48"/>
      <c r="C48" s="49"/>
      <c r="D48" s="55"/>
      <c r="E48" s="55"/>
      <c r="F48" s="35"/>
      <c r="G48" s="35"/>
      <c r="H48" s="21"/>
      <c r="I48" s="21"/>
      <c r="J48" s="31"/>
      <c r="K48" s="31"/>
      <c r="L48" s="31"/>
      <c r="M48" s="31"/>
      <c r="N48" s="31"/>
      <c r="O48" s="31"/>
      <c r="P48" s="21"/>
      <c r="Q48" s="21"/>
      <c r="R48" s="31"/>
      <c r="S48" s="31"/>
      <c r="T48" s="31"/>
      <c r="U48" s="31"/>
      <c r="V48" s="31"/>
      <c r="W48" s="31"/>
      <c r="X48" s="21"/>
      <c r="Y48" s="21"/>
      <c r="Z48" s="31"/>
      <c r="AA48" s="31"/>
      <c r="AB48" s="31"/>
      <c r="AC48" s="31"/>
      <c r="AD48" s="31"/>
      <c r="AE48" s="31"/>
    </row>
    <row r="49" spans="1:31">
      <c r="A49" s="48"/>
      <c r="B49" s="48"/>
      <c r="C49" s="49"/>
      <c r="D49" s="55"/>
      <c r="E49" s="55"/>
      <c r="F49" s="35"/>
      <c r="G49" s="35"/>
      <c r="H49" s="21"/>
      <c r="I49" s="21"/>
      <c r="J49" s="32" t="s">
        <v>1526</v>
      </c>
      <c r="K49" s="32"/>
      <c r="L49" s="32" t="s">
        <v>1516</v>
      </c>
      <c r="M49" s="32"/>
      <c r="N49" s="32" t="s">
        <v>1351</v>
      </c>
      <c r="O49" s="32"/>
      <c r="P49" s="21"/>
      <c r="Q49" s="21"/>
      <c r="R49" s="32" t="s">
        <v>1526</v>
      </c>
      <c r="S49" s="32"/>
      <c r="T49" s="32" t="s">
        <v>1516</v>
      </c>
      <c r="U49" s="32"/>
      <c r="V49" s="32" t="s">
        <v>1351</v>
      </c>
      <c r="W49" s="32"/>
      <c r="X49" s="21"/>
      <c r="Y49" s="21"/>
      <c r="Z49" s="32" t="s">
        <v>1526</v>
      </c>
      <c r="AA49" s="32"/>
      <c r="AB49" s="32" t="s">
        <v>1516</v>
      </c>
      <c r="AC49" s="32"/>
      <c r="AD49" s="32" t="s">
        <v>1351</v>
      </c>
      <c r="AE49" s="32"/>
    </row>
    <row r="50" spans="1:31">
      <c r="A50" s="48"/>
      <c r="B50" s="48"/>
      <c r="C50" s="49"/>
      <c r="D50" s="55"/>
      <c r="E50" s="55"/>
      <c r="F50" s="52" t="s">
        <v>1536</v>
      </c>
      <c r="G50" s="52"/>
      <c r="H50" s="21" t="s">
        <v>1537</v>
      </c>
      <c r="I50" s="21"/>
      <c r="J50" s="29" t="s">
        <v>247</v>
      </c>
      <c r="K50" s="29"/>
      <c r="L50" s="30" t="s">
        <v>248</v>
      </c>
      <c r="M50" s="30"/>
      <c r="N50" s="45" t="s">
        <v>249</v>
      </c>
      <c r="O50" s="45"/>
      <c r="P50" s="21" t="s">
        <v>1538</v>
      </c>
      <c r="Q50" s="21"/>
      <c r="R50" s="29" t="s">
        <v>247</v>
      </c>
      <c r="S50" s="29"/>
      <c r="T50" s="30" t="s">
        <v>248</v>
      </c>
      <c r="U50" s="30"/>
      <c r="V50" s="45" t="s">
        <v>249</v>
      </c>
      <c r="W50" s="45"/>
      <c r="X50" s="21" t="s">
        <v>1539</v>
      </c>
      <c r="Y50" s="21"/>
      <c r="Z50" s="29" t="s">
        <v>247</v>
      </c>
      <c r="AA50" s="29"/>
      <c r="AB50" s="30" t="s">
        <v>248</v>
      </c>
      <c r="AC50" s="30"/>
      <c r="AD50" s="45" t="s">
        <v>249</v>
      </c>
      <c r="AE50" s="45"/>
    </row>
    <row r="51" spans="1:31">
      <c r="A51" s="48"/>
      <c r="B51" s="48"/>
      <c r="C51" s="49"/>
      <c r="D51" s="55"/>
      <c r="E51" s="55"/>
      <c r="F51" s="52"/>
      <c r="G51" s="52"/>
      <c r="H51" s="21"/>
      <c r="I51" s="21"/>
      <c r="J51" s="29" t="s">
        <v>261</v>
      </c>
      <c r="K51" s="29"/>
      <c r="L51" s="30" t="s">
        <v>242</v>
      </c>
      <c r="M51" s="30"/>
      <c r="N51" s="45" t="s">
        <v>533</v>
      </c>
      <c r="O51" s="45"/>
      <c r="P51" s="21"/>
      <c r="Q51" s="21"/>
      <c r="R51" s="29" t="s">
        <v>1288</v>
      </c>
      <c r="S51" s="29"/>
      <c r="T51" s="30" t="s">
        <v>242</v>
      </c>
      <c r="U51" s="30"/>
      <c r="V51" s="45" t="s">
        <v>533</v>
      </c>
      <c r="W51" s="45"/>
      <c r="X51" s="21"/>
      <c r="Y51" s="21"/>
      <c r="Z51" s="29" t="s">
        <v>533</v>
      </c>
      <c r="AA51" s="29"/>
      <c r="AB51" s="30" t="s">
        <v>242</v>
      </c>
      <c r="AC51" s="30"/>
      <c r="AD51" s="45" t="s">
        <v>1317</v>
      </c>
      <c r="AE51" s="45"/>
    </row>
    <row r="52" spans="1:31">
      <c r="A52" s="48"/>
      <c r="B52" s="48"/>
      <c r="C52" s="49"/>
      <c r="D52" s="55"/>
      <c r="E52" s="55"/>
      <c r="F52" s="52"/>
      <c r="G52" s="52"/>
      <c r="H52" s="21"/>
      <c r="I52" s="21"/>
      <c r="J52" s="31" t="s">
        <v>637</v>
      </c>
      <c r="K52" s="31"/>
      <c r="L52" s="31" t="s">
        <v>1291</v>
      </c>
      <c r="M52" s="31"/>
      <c r="N52" s="31" t="s">
        <v>601</v>
      </c>
      <c r="O52" s="31"/>
      <c r="P52" s="21"/>
      <c r="Q52" s="21"/>
      <c r="R52" s="31" t="s">
        <v>1295</v>
      </c>
      <c r="S52" s="31"/>
      <c r="T52" s="31" t="s">
        <v>1291</v>
      </c>
      <c r="U52" s="31"/>
      <c r="V52" s="31" t="s">
        <v>601</v>
      </c>
      <c r="W52" s="31"/>
      <c r="X52" s="21"/>
      <c r="Y52" s="21"/>
      <c r="Z52" s="31" t="s">
        <v>636</v>
      </c>
      <c r="AA52" s="31"/>
      <c r="AB52" s="31" t="s">
        <v>1524</v>
      </c>
      <c r="AC52" s="31"/>
      <c r="AD52" s="31" t="s">
        <v>1525</v>
      </c>
      <c r="AE52" s="31"/>
    </row>
    <row r="53" spans="1:31">
      <c r="A53" s="48"/>
      <c r="B53" s="48"/>
      <c r="C53" s="49"/>
      <c r="D53" s="55"/>
      <c r="E53" s="55"/>
      <c r="F53" s="52"/>
      <c r="G53" s="52"/>
      <c r="H53" s="21"/>
      <c r="I53" s="21"/>
      <c r="J53" s="31"/>
      <c r="K53" s="31"/>
      <c r="L53" s="31"/>
      <c r="M53" s="31"/>
      <c r="N53" s="31"/>
      <c r="O53" s="31"/>
      <c r="P53" s="21"/>
      <c r="Q53" s="21"/>
      <c r="R53" s="31"/>
      <c r="S53" s="31"/>
      <c r="T53" s="31"/>
      <c r="U53" s="31"/>
      <c r="V53" s="31"/>
      <c r="W53" s="31"/>
      <c r="X53" s="21"/>
      <c r="Y53" s="21"/>
      <c r="Z53" s="31"/>
      <c r="AA53" s="31"/>
      <c r="AB53" s="31"/>
      <c r="AC53" s="31"/>
      <c r="AD53" s="31"/>
      <c r="AE53" s="31"/>
    </row>
    <row r="54" spans="1:31">
      <c r="A54" s="48"/>
      <c r="B54" s="48"/>
      <c r="C54" s="49"/>
      <c r="D54" s="55"/>
      <c r="E54" s="55"/>
      <c r="F54" s="52"/>
      <c r="G54" s="52"/>
      <c r="H54" s="21"/>
      <c r="I54" s="21"/>
      <c r="J54" s="31" t="s">
        <v>1295</v>
      </c>
      <c r="K54" s="31"/>
      <c r="L54" s="31" t="s">
        <v>559</v>
      </c>
      <c r="M54" s="31"/>
      <c r="N54" s="31" t="s">
        <v>1383</v>
      </c>
      <c r="O54" s="31"/>
      <c r="P54" s="21"/>
      <c r="Q54" s="21"/>
      <c r="R54" s="31" t="s">
        <v>1540</v>
      </c>
      <c r="S54" s="31"/>
      <c r="T54" s="31" t="s">
        <v>559</v>
      </c>
      <c r="U54" s="31"/>
      <c r="V54" s="31" t="s">
        <v>1383</v>
      </c>
      <c r="W54" s="31"/>
      <c r="X54" s="21"/>
      <c r="Y54" s="21"/>
      <c r="Z54" s="31" t="s">
        <v>1534</v>
      </c>
      <c r="AA54" s="31"/>
      <c r="AB54" s="31" t="s">
        <v>1296</v>
      </c>
      <c r="AC54" s="31"/>
      <c r="AD54" s="31" t="s">
        <v>613</v>
      </c>
      <c r="AE54" s="31"/>
    </row>
    <row r="55" spans="1:31">
      <c r="A55" s="48"/>
      <c r="B55" s="48"/>
      <c r="C55" s="49"/>
      <c r="D55" s="55"/>
      <c r="E55" s="55"/>
      <c r="F55" s="52"/>
      <c r="G55" s="52"/>
      <c r="H55" s="21"/>
      <c r="I55" s="21"/>
      <c r="J55" s="31"/>
      <c r="K55" s="31"/>
      <c r="L55" s="31"/>
      <c r="M55" s="31"/>
      <c r="N55" s="31"/>
      <c r="O55" s="31"/>
      <c r="P55" s="21"/>
      <c r="Q55" s="21"/>
      <c r="R55" s="31"/>
      <c r="S55" s="31"/>
      <c r="T55" s="31"/>
      <c r="U55" s="31"/>
      <c r="V55" s="31"/>
      <c r="W55" s="31"/>
      <c r="X55" s="21"/>
      <c r="Y55" s="21"/>
      <c r="Z55" s="31"/>
      <c r="AA55" s="31"/>
      <c r="AB55" s="31"/>
      <c r="AC55" s="31"/>
      <c r="AD55" s="31"/>
      <c r="AE55" s="31"/>
    </row>
    <row r="56" spans="1:31">
      <c r="A56" s="48"/>
      <c r="B56" s="48"/>
      <c r="C56" s="49"/>
      <c r="D56" s="55"/>
      <c r="E56" s="55"/>
      <c r="F56" s="52"/>
      <c r="G56" s="52"/>
      <c r="H56" s="21"/>
      <c r="I56" s="21"/>
      <c r="J56" s="31" t="s">
        <v>1541</v>
      </c>
      <c r="K56" s="31"/>
      <c r="L56" s="56" t="s">
        <v>623</v>
      </c>
      <c r="M56" s="56"/>
      <c r="N56" s="31" t="s">
        <v>1542</v>
      </c>
      <c r="O56" s="31"/>
      <c r="P56" s="21"/>
      <c r="Q56" s="21"/>
      <c r="R56" s="31" t="s">
        <v>1543</v>
      </c>
      <c r="S56" s="31"/>
      <c r="T56" s="56" t="s">
        <v>623</v>
      </c>
      <c r="U56" s="56"/>
      <c r="V56" s="31" t="s">
        <v>1542</v>
      </c>
      <c r="W56" s="31"/>
      <c r="X56" s="21"/>
      <c r="Y56" s="21"/>
      <c r="Z56" s="32" t="s">
        <v>1544</v>
      </c>
      <c r="AA56" s="32"/>
      <c r="AB56" s="32" t="s">
        <v>1516</v>
      </c>
      <c r="AC56" s="32"/>
      <c r="AD56" s="32" t="s">
        <v>1351</v>
      </c>
      <c r="AE56" s="32"/>
    </row>
    <row r="57" spans="1:31">
      <c r="A57" s="48"/>
      <c r="B57" s="48"/>
      <c r="C57" s="49"/>
      <c r="D57" s="55"/>
      <c r="E57" s="55"/>
      <c r="F57" s="54"/>
      <c r="G57" s="54"/>
      <c r="H57" s="21" t="s">
        <v>1545</v>
      </c>
      <c r="I57" s="21"/>
      <c r="J57" s="29" t="s">
        <v>247</v>
      </c>
      <c r="K57" s="29"/>
      <c r="L57" s="30" t="s">
        <v>248</v>
      </c>
      <c r="M57" s="30"/>
      <c r="N57" s="45" t="s">
        <v>249</v>
      </c>
      <c r="O57" s="45"/>
      <c r="P57" s="21" t="s">
        <v>1546</v>
      </c>
      <c r="Q57" s="21"/>
      <c r="R57" s="29" t="s">
        <v>247</v>
      </c>
      <c r="S57" s="29"/>
      <c r="T57" s="30" t="s">
        <v>248</v>
      </c>
      <c r="U57" s="30"/>
      <c r="V57" s="45" t="s">
        <v>249</v>
      </c>
      <c r="W57" s="45"/>
      <c r="X57" s="21"/>
      <c r="Y57" s="21"/>
      <c r="Z57" s="29" t="s">
        <v>247</v>
      </c>
      <c r="AA57" s="29"/>
      <c r="AB57" s="30" t="s">
        <v>248</v>
      </c>
      <c r="AC57" s="30"/>
      <c r="AD57" s="45" t="s">
        <v>249</v>
      </c>
      <c r="AE57" s="45"/>
    </row>
    <row r="58" spans="1:31">
      <c r="A58" s="48"/>
      <c r="B58" s="48"/>
      <c r="C58" s="49"/>
      <c r="D58" s="55"/>
      <c r="E58" s="55"/>
      <c r="F58" s="54"/>
      <c r="G58" s="54"/>
      <c r="H58" s="21"/>
      <c r="I58" s="21"/>
      <c r="J58" s="29" t="s">
        <v>242</v>
      </c>
      <c r="K58" s="29"/>
      <c r="L58" s="30" t="s">
        <v>427</v>
      </c>
      <c r="M58" s="30"/>
      <c r="N58" s="45" t="s">
        <v>533</v>
      </c>
      <c r="O58" s="45"/>
      <c r="P58" s="21"/>
      <c r="Q58" s="21"/>
      <c r="R58" s="29" t="s">
        <v>533</v>
      </c>
      <c r="S58" s="29"/>
      <c r="T58" s="30" t="s">
        <v>593</v>
      </c>
      <c r="U58" s="30"/>
      <c r="V58" s="45" t="s">
        <v>427</v>
      </c>
      <c r="W58" s="45"/>
      <c r="X58" s="21"/>
      <c r="Y58" s="21"/>
      <c r="Z58" s="29"/>
      <c r="AA58" s="29"/>
      <c r="AB58" s="30"/>
      <c r="AC58" s="30"/>
      <c r="AD58" s="45"/>
      <c r="AE58" s="45"/>
    </row>
    <row r="59" spans="1:31">
      <c r="A59" s="48"/>
      <c r="B59" s="48"/>
      <c r="C59" s="49"/>
      <c r="D59" s="55"/>
      <c r="E59" s="55"/>
      <c r="F59" s="54"/>
      <c r="G59" s="54"/>
      <c r="H59" s="21"/>
      <c r="I59" s="21"/>
      <c r="J59" s="31" t="s">
        <v>1295</v>
      </c>
      <c r="K59" s="31"/>
      <c r="L59" s="31" t="s">
        <v>1291</v>
      </c>
      <c r="M59" s="31"/>
      <c r="N59" s="31" t="s">
        <v>601</v>
      </c>
      <c r="O59" s="31"/>
      <c r="P59" s="21"/>
      <c r="Q59" s="21"/>
      <c r="R59" s="31" t="s">
        <v>636</v>
      </c>
      <c r="S59" s="31"/>
      <c r="T59" s="31" t="s">
        <v>637</v>
      </c>
      <c r="U59" s="31"/>
      <c r="V59" s="31" t="s">
        <v>601</v>
      </c>
      <c r="W59" s="31"/>
      <c r="X59" s="21"/>
      <c r="Y59" s="21"/>
      <c r="Z59" s="31"/>
      <c r="AA59" s="31"/>
      <c r="AB59" s="31"/>
      <c r="AC59" s="31"/>
      <c r="AD59" s="31"/>
      <c r="AE59" s="31"/>
    </row>
    <row r="60" spans="1:31">
      <c r="A60" s="48"/>
      <c r="B60" s="48"/>
      <c r="C60" s="49"/>
      <c r="D60" s="55"/>
      <c r="E60" s="55"/>
      <c r="F60" s="54"/>
      <c r="G60" s="54"/>
      <c r="H60" s="21"/>
      <c r="I60" s="21"/>
      <c r="J60" s="31"/>
      <c r="K60" s="31"/>
      <c r="L60" s="31"/>
      <c r="M60" s="31"/>
      <c r="N60" s="31"/>
      <c r="O60" s="31"/>
      <c r="P60" s="21"/>
      <c r="Q60" s="21"/>
      <c r="R60" s="31"/>
      <c r="S60" s="31"/>
      <c r="T60" s="31"/>
      <c r="U60" s="31"/>
      <c r="V60" s="31"/>
      <c r="W60" s="31"/>
      <c r="X60" s="21"/>
      <c r="Y60" s="21"/>
      <c r="Z60" s="31"/>
      <c r="AA60" s="31"/>
      <c r="AB60" s="31"/>
      <c r="AC60" s="31"/>
      <c r="AD60" s="31"/>
      <c r="AE60" s="31"/>
    </row>
    <row r="61" spans="1:31">
      <c r="A61" s="48"/>
      <c r="B61" s="48"/>
      <c r="C61" s="49"/>
      <c r="D61" s="55"/>
      <c r="E61" s="55"/>
      <c r="F61" s="54"/>
      <c r="G61" s="54"/>
      <c r="H61" s="21"/>
      <c r="I61" s="21"/>
      <c r="J61" s="31" t="s">
        <v>1547</v>
      </c>
      <c r="K61" s="31"/>
      <c r="L61" s="31" t="s">
        <v>559</v>
      </c>
      <c r="M61" s="31"/>
      <c r="N61" s="31" t="s">
        <v>1383</v>
      </c>
      <c r="O61" s="31"/>
      <c r="P61" s="21"/>
      <c r="Q61" s="21"/>
      <c r="R61" s="31" t="s">
        <v>1459</v>
      </c>
      <c r="S61" s="31"/>
      <c r="T61" s="31" t="s">
        <v>1289</v>
      </c>
      <c r="U61" s="31"/>
      <c r="V61" s="31" t="s">
        <v>613</v>
      </c>
      <c r="W61" s="31"/>
      <c r="X61" s="21"/>
      <c r="Y61" s="21"/>
      <c r="Z61" s="31"/>
      <c r="AA61" s="31"/>
      <c r="AB61" s="31"/>
      <c r="AC61" s="31"/>
      <c r="AD61" s="31"/>
      <c r="AE61" s="31"/>
    </row>
    <row r="62" spans="1:31">
      <c r="A62" s="48"/>
      <c r="B62" s="48"/>
      <c r="C62" s="49"/>
      <c r="D62" s="55"/>
      <c r="E62" s="55"/>
      <c r="F62" s="54"/>
      <c r="G62" s="54"/>
      <c r="H62" s="21"/>
      <c r="I62" s="21"/>
      <c r="J62" s="31"/>
      <c r="K62" s="31"/>
      <c r="L62" s="31"/>
      <c r="M62" s="31"/>
      <c r="N62" s="31"/>
      <c r="O62" s="31"/>
      <c r="P62" s="21"/>
      <c r="Q62" s="21"/>
      <c r="R62" s="31"/>
      <c r="S62" s="31"/>
      <c r="T62" s="31"/>
      <c r="U62" s="31"/>
      <c r="V62" s="31"/>
      <c r="W62" s="31"/>
      <c r="X62" s="21"/>
      <c r="Y62" s="21"/>
      <c r="Z62" s="31"/>
      <c r="AA62" s="31"/>
      <c r="AB62" s="31"/>
      <c r="AC62" s="31"/>
      <c r="AD62" s="31"/>
      <c r="AE62" s="31"/>
    </row>
    <row r="63" spans="1:31">
      <c r="A63" s="48"/>
      <c r="B63" s="48"/>
      <c r="C63" s="49"/>
      <c r="D63" s="55"/>
      <c r="E63" s="55"/>
      <c r="F63" s="54"/>
      <c r="G63" s="54"/>
      <c r="H63" s="21"/>
      <c r="I63" s="21"/>
      <c r="J63" s="31" t="s">
        <v>623</v>
      </c>
      <c r="K63" s="31"/>
      <c r="L63" s="56" t="s">
        <v>1351</v>
      </c>
      <c r="M63" s="56"/>
      <c r="N63" s="31" t="s">
        <v>1548</v>
      </c>
      <c r="O63" s="31"/>
      <c r="P63" s="21"/>
      <c r="Q63" s="21"/>
      <c r="R63" s="32" t="s">
        <v>1526</v>
      </c>
      <c r="S63" s="32"/>
      <c r="T63" s="56" t="s">
        <v>623</v>
      </c>
      <c r="U63" s="56"/>
      <c r="V63" s="56" t="s">
        <v>1369</v>
      </c>
      <c r="W63" s="56"/>
      <c r="X63" s="21"/>
      <c r="Y63" s="21"/>
      <c r="Z63" s="31"/>
      <c r="AA63" s="31"/>
      <c r="AB63" s="31"/>
      <c r="AC63" s="31"/>
      <c r="AD63" s="31"/>
      <c r="AE63" s="31"/>
    </row>
    <row r="64" spans="1:31">
      <c r="A64" s="48"/>
      <c r="B64" s="48"/>
      <c r="C64" s="48"/>
      <c r="D64" s="40" t="s">
        <v>1302</v>
      </c>
      <c r="E64" s="40"/>
      <c r="F64" s="40"/>
      <c r="G64" s="40"/>
      <c r="H64" s="40"/>
      <c r="I64" s="40"/>
      <c r="J64" s="40"/>
      <c r="K64" s="40"/>
      <c r="L64" s="40"/>
      <c r="M64" s="40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  <c r="Z64" s="40"/>
      <c r="AA64" s="40"/>
      <c r="AB64" s="40"/>
      <c r="AC64" s="40"/>
      <c r="AD64" s="40"/>
      <c r="AE64" s="40"/>
    </row>
    <row r="65" spans="1:31">
      <c r="A65" s="48"/>
      <c r="B65" s="48"/>
      <c r="C65" s="48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</row>
    <row r="66" spans="1:31">
      <c r="A66" s="48"/>
      <c r="B66" s="48"/>
      <c r="C66" s="48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</row>
    <row r="67" spans="1:31">
      <c r="A67" s="48"/>
      <c r="B67" s="48"/>
      <c r="C67" s="48"/>
      <c r="D67" s="41" t="s">
        <v>1303</v>
      </c>
      <c r="E67" s="41"/>
      <c r="F67" s="41"/>
      <c r="G67" s="41"/>
      <c r="H67" s="41"/>
      <c r="I67" s="41"/>
      <c r="J67" s="41"/>
      <c r="K67" s="41"/>
      <c r="L67" s="41"/>
      <c r="M67" s="41"/>
      <c r="N67" s="41"/>
      <c r="O67" s="41"/>
      <c r="P67" s="41"/>
      <c r="Q67" s="41"/>
      <c r="R67" s="41"/>
      <c r="S67" s="41"/>
      <c r="T67" s="41"/>
      <c r="U67" s="41"/>
      <c r="V67" s="41"/>
      <c r="W67" s="41"/>
      <c r="X67" s="41"/>
      <c r="Y67" s="41"/>
      <c r="Z67" s="41"/>
      <c r="AA67" s="41"/>
      <c r="AB67" s="41"/>
      <c r="AC67" s="41"/>
      <c r="AD67" s="41"/>
      <c r="AE67" s="41"/>
    </row>
    <row r="68" spans="1:31">
      <c r="A68" s="48"/>
      <c r="B68" s="48"/>
      <c r="C68" s="48"/>
      <c r="D68" s="41"/>
      <c r="E68" s="41"/>
      <c r="F68" s="41"/>
      <c r="G68" s="41"/>
      <c r="H68" s="41"/>
      <c r="I68" s="41"/>
      <c r="J68" s="41"/>
      <c r="K68" s="41"/>
      <c r="L68" s="41"/>
      <c r="M68" s="41"/>
      <c r="N68" s="41"/>
      <c r="O68" s="41"/>
      <c r="P68" s="41"/>
      <c r="Q68" s="41"/>
      <c r="R68" s="41"/>
      <c r="S68" s="41"/>
      <c r="T68" s="41"/>
      <c r="U68" s="41"/>
      <c r="V68" s="41"/>
      <c r="W68" s="41"/>
      <c r="X68" s="41"/>
      <c r="Y68" s="41"/>
      <c r="Z68" s="41"/>
      <c r="AA68" s="41"/>
      <c r="AB68" s="41"/>
      <c r="AC68" s="41"/>
      <c r="AD68" s="41"/>
      <c r="AE68" s="41"/>
    </row>
    <row r="69" spans="1:31">
      <c r="A69" s="48"/>
      <c r="B69" s="48"/>
      <c r="C69" s="48"/>
      <c r="D69" s="41"/>
      <c r="E69" s="41"/>
      <c r="F69" s="41"/>
      <c r="G69" s="41"/>
      <c r="H69" s="41"/>
      <c r="I69" s="41"/>
      <c r="J69" s="41"/>
      <c r="K69" s="41"/>
      <c r="L69" s="41"/>
      <c r="M69" s="41"/>
      <c r="N69" s="41"/>
      <c r="O69" s="41"/>
      <c r="P69" s="41"/>
      <c r="Q69" s="41"/>
      <c r="R69" s="41"/>
      <c r="S69" s="41"/>
      <c r="T69" s="41"/>
      <c r="U69" s="41"/>
      <c r="V69" s="41"/>
      <c r="W69" s="41"/>
      <c r="X69" s="41"/>
      <c r="Y69" s="41"/>
      <c r="Z69" s="41"/>
      <c r="AA69" s="41"/>
      <c r="AB69" s="41"/>
      <c r="AC69" s="41"/>
      <c r="AD69" s="41"/>
      <c r="AE69" s="41"/>
    </row>
  </sheetData>
  <mergeCells count="360">
    <mergeCell ref="I1:J1"/>
    <mergeCell ref="K1:L1"/>
    <mergeCell ref="M1:N1"/>
    <mergeCell ref="R1:S1"/>
    <mergeCell ref="T1:U1"/>
    <mergeCell ref="V1:W1"/>
    <mergeCell ref="I2:J2"/>
    <mergeCell ref="K2:L2"/>
    <mergeCell ref="M2:N2"/>
    <mergeCell ref="R2:S2"/>
    <mergeCell ref="T2:U2"/>
    <mergeCell ref="V2:W2"/>
    <mergeCell ref="I7:J7"/>
    <mergeCell ref="K7:L7"/>
    <mergeCell ref="M7:N7"/>
    <mergeCell ref="R7:S7"/>
    <mergeCell ref="T7:U7"/>
    <mergeCell ref="V7:W7"/>
    <mergeCell ref="I11:J11"/>
    <mergeCell ref="K11:L11"/>
    <mergeCell ref="M11:N11"/>
    <mergeCell ref="I12:J12"/>
    <mergeCell ref="K12:L12"/>
    <mergeCell ref="M12:N12"/>
    <mergeCell ref="I17:J17"/>
    <mergeCell ref="K17:L17"/>
    <mergeCell ref="M17:N17"/>
    <mergeCell ref="H21:I21"/>
    <mergeCell ref="J21:K21"/>
    <mergeCell ref="L21:M21"/>
    <mergeCell ref="P21:Q21"/>
    <mergeCell ref="R21:S21"/>
    <mergeCell ref="T21:U21"/>
    <mergeCell ref="X21:Y21"/>
    <mergeCell ref="Z21:AA21"/>
    <mergeCell ref="AB21:AC21"/>
    <mergeCell ref="H22:I22"/>
    <mergeCell ref="J22:K22"/>
    <mergeCell ref="L22:M22"/>
    <mergeCell ref="P22:Q22"/>
    <mergeCell ref="R22:S22"/>
    <mergeCell ref="T22:U22"/>
    <mergeCell ref="X22:Y22"/>
    <mergeCell ref="Z22:AA22"/>
    <mergeCell ref="AB22:AC22"/>
    <mergeCell ref="H27:I27"/>
    <mergeCell ref="J27:K27"/>
    <mergeCell ref="L27:M27"/>
    <mergeCell ref="P27:Q27"/>
    <mergeCell ref="R27:S27"/>
    <mergeCell ref="T27:U27"/>
    <mergeCell ref="X27:Y27"/>
    <mergeCell ref="Z27:AA27"/>
    <mergeCell ref="AB27:AC27"/>
    <mergeCell ref="H28:I28"/>
    <mergeCell ref="J28:K28"/>
    <mergeCell ref="L28:M28"/>
    <mergeCell ref="P28:Q28"/>
    <mergeCell ref="R28:S28"/>
    <mergeCell ref="T28:U28"/>
    <mergeCell ref="X28:Y28"/>
    <mergeCell ref="Z28:AA28"/>
    <mergeCell ref="AB28:AC28"/>
    <mergeCell ref="H29:I29"/>
    <mergeCell ref="J29:K29"/>
    <mergeCell ref="L29:M29"/>
    <mergeCell ref="P29:Q29"/>
    <mergeCell ref="R29:S29"/>
    <mergeCell ref="T29:U29"/>
    <mergeCell ref="X29:Y29"/>
    <mergeCell ref="Z29:AA29"/>
    <mergeCell ref="AB29:AC29"/>
    <mergeCell ref="H34:I34"/>
    <mergeCell ref="J34:K34"/>
    <mergeCell ref="L34:M34"/>
    <mergeCell ref="P34:Q34"/>
    <mergeCell ref="R34:S34"/>
    <mergeCell ref="T34:U34"/>
    <mergeCell ref="X34:Y34"/>
    <mergeCell ref="Z34:AA34"/>
    <mergeCell ref="AB34:AC34"/>
    <mergeCell ref="H35:I35"/>
    <mergeCell ref="J35:K35"/>
    <mergeCell ref="L35:M35"/>
    <mergeCell ref="P35:Q35"/>
    <mergeCell ref="R35:S35"/>
    <mergeCell ref="T35:U35"/>
    <mergeCell ref="X35:Y35"/>
    <mergeCell ref="Z35:AA35"/>
    <mergeCell ref="AB35:AC35"/>
    <mergeCell ref="H36:I36"/>
    <mergeCell ref="J36:K36"/>
    <mergeCell ref="L36:M36"/>
    <mergeCell ref="P36:Q36"/>
    <mergeCell ref="R36:S36"/>
    <mergeCell ref="T36:U36"/>
    <mergeCell ref="X36:Y36"/>
    <mergeCell ref="Z36:AA36"/>
    <mergeCell ref="AB36:AC36"/>
    <mergeCell ref="H41:I41"/>
    <mergeCell ref="J41:K41"/>
    <mergeCell ref="L41:M41"/>
    <mergeCell ref="P41:Q41"/>
    <mergeCell ref="R41:S41"/>
    <mergeCell ref="T41:U41"/>
    <mergeCell ref="X41:Y41"/>
    <mergeCell ref="Z41:AA41"/>
    <mergeCell ref="AB41:AC41"/>
    <mergeCell ref="J43:K43"/>
    <mergeCell ref="L43:M43"/>
    <mergeCell ref="N43:O43"/>
    <mergeCell ref="R43:S43"/>
    <mergeCell ref="T43:U43"/>
    <mergeCell ref="V43:W43"/>
    <mergeCell ref="Z43:AA43"/>
    <mergeCell ref="AB43:AC43"/>
    <mergeCell ref="AD43:AE43"/>
    <mergeCell ref="J44:K44"/>
    <mergeCell ref="L44:M44"/>
    <mergeCell ref="N44:O44"/>
    <mergeCell ref="R44:S44"/>
    <mergeCell ref="T44:U44"/>
    <mergeCell ref="V44:W44"/>
    <mergeCell ref="Z44:AA44"/>
    <mergeCell ref="AB44:AC44"/>
    <mergeCell ref="AD44:AE44"/>
    <mergeCell ref="J49:K49"/>
    <mergeCell ref="L49:M49"/>
    <mergeCell ref="N49:O49"/>
    <mergeCell ref="R49:S49"/>
    <mergeCell ref="T49:U49"/>
    <mergeCell ref="V49:W49"/>
    <mergeCell ref="Z49:AA49"/>
    <mergeCell ref="AB49:AC49"/>
    <mergeCell ref="AD49:AE49"/>
    <mergeCell ref="J50:K50"/>
    <mergeCell ref="L50:M50"/>
    <mergeCell ref="N50:O50"/>
    <mergeCell ref="R50:S50"/>
    <mergeCell ref="T50:U50"/>
    <mergeCell ref="V50:W50"/>
    <mergeCell ref="Z50:AA50"/>
    <mergeCell ref="AB50:AC50"/>
    <mergeCell ref="AD50:AE50"/>
    <mergeCell ref="J51:K51"/>
    <mergeCell ref="L51:M51"/>
    <mergeCell ref="N51:O51"/>
    <mergeCell ref="R51:S51"/>
    <mergeCell ref="T51:U51"/>
    <mergeCell ref="V51:W51"/>
    <mergeCell ref="Z51:AA51"/>
    <mergeCell ref="AB51:AC51"/>
    <mergeCell ref="AD51:AE51"/>
    <mergeCell ref="J56:K56"/>
    <mergeCell ref="L56:M56"/>
    <mergeCell ref="N56:O56"/>
    <mergeCell ref="R56:S56"/>
    <mergeCell ref="T56:U56"/>
    <mergeCell ref="V56:W56"/>
    <mergeCell ref="Z56:AA56"/>
    <mergeCell ref="AB56:AC56"/>
    <mergeCell ref="AD56:AE56"/>
    <mergeCell ref="J57:K57"/>
    <mergeCell ref="L57:M57"/>
    <mergeCell ref="N57:O57"/>
    <mergeCell ref="R57:S57"/>
    <mergeCell ref="T57:U57"/>
    <mergeCell ref="V57:W57"/>
    <mergeCell ref="Z57:AA57"/>
    <mergeCell ref="AB57:AC57"/>
    <mergeCell ref="AD57:AE57"/>
    <mergeCell ref="J58:K58"/>
    <mergeCell ref="L58:M58"/>
    <mergeCell ref="N58:O58"/>
    <mergeCell ref="R58:S58"/>
    <mergeCell ref="T58:U58"/>
    <mergeCell ref="V58:W58"/>
    <mergeCell ref="Z58:AA58"/>
    <mergeCell ref="AB58:AC58"/>
    <mergeCell ref="AD58:AE58"/>
    <mergeCell ref="J63:K63"/>
    <mergeCell ref="L63:M63"/>
    <mergeCell ref="N63:O63"/>
    <mergeCell ref="R63:S63"/>
    <mergeCell ref="T63:U63"/>
    <mergeCell ref="V63:W63"/>
    <mergeCell ref="Z63:AA63"/>
    <mergeCell ref="AB63:AC63"/>
    <mergeCell ref="AD63:AE63"/>
    <mergeCell ref="A1:C69"/>
    <mergeCell ref="D1:F3"/>
    <mergeCell ref="G1:H7"/>
    <mergeCell ref="I3:J4"/>
    <mergeCell ref="K3:L4"/>
    <mergeCell ref="M3:N4"/>
    <mergeCell ref="I5:J6"/>
    <mergeCell ref="K5:L6"/>
    <mergeCell ref="M5:N6"/>
    <mergeCell ref="G8:H10"/>
    <mergeCell ref="I8:J10"/>
    <mergeCell ref="K8:L10"/>
    <mergeCell ref="M8:N10"/>
    <mergeCell ref="O11:Q20"/>
    <mergeCell ref="D21:E27"/>
    <mergeCell ref="F21:G27"/>
    <mergeCell ref="N21:O27"/>
    <mergeCell ref="V21:W27"/>
    <mergeCell ref="H23:I24"/>
    <mergeCell ref="J23:K24"/>
    <mergeCell ref="L23:M24"/>
    <mergeCell ref="P23:Q24"/>
    <mergeCell ref="R23:S24"/>
    <mergeCell ref="T23:U24"/>
    <mergeCell ref="X23:Y24"/>
    <mergeCell ref="Z23:AA24"/>
    <mergeCell ref="AB23:AC24"/>
    <mergeCell ref="H25:I26"/>
    <mergeCell ref="J25:K26"/>
    <mergeCell ref="L25:M26"/>
    <mergeCell ref="P25:Q26"/>
    <mergeCell ref="R25:S26"/>
    <mergeCell ref="T25:U26"/>
    <mergeCell ref="X25:Y26"/>
    <mergeCell ref="Z25:AA26"/>
    <mergeCell ref="AB25:AC26"/>
    <mergeCell ref="D28:E34"/>
    <mergeCell ref="F28:G34"/>
    <mergeCell ref="N28:O34"/>
    <mergeCell ref="V28:W34"/>
    <mergeCell ref="H30:I31"/>
    <mergeCell ref="J30:K31"/>
    <mergeCell ref="L30:M31"/>
    <mergeCell ref="P30:Q31"/>
    <mergeCell ref="R30:S31"/>
    <mergeCell ref="T30:U31"/>
    <mergeCell ref="X30:Y31"/>
    <mergeCell ref="Z30:AA31"/>
    <mergeCell ref="AB30:AC31"/>
    <mergeCell ref="H32:I33"/>
    <mergeCell ref="J32:K33"/>
    <mergeCell ref="L32:M33"/>
    <mergeCell ref="P32:Q33"/>
    <mergeCell ref="R32:S33"/>
    <mergeCell ref="T32:U33"/>
    <mergeCell ref="X32:Y33"/>
    <mergeCell ref="Z32:AA33"/>
    <mergeCell ref="AB32:AC33"/>
    <mergeCell ref="D35:E41"/>
    <mergeCell ref="F35:G41"/>
    <mergeCell ref="N35:O41"/>
    <mergeCell ref="V35:W41"/>
    <mergeCell ref="H37:I38"/>
    <mergeCell ref="J37:K38"/>
    <mergeCell ref="L37:M38"/>
    <mergeCell ref="P37:Q38"/>
    <mergeCell ref="R37:S38"/>
    <mergeCell ref="T37:U38"/>
    <mergeCell ref="X37:Y38"/>
    <mergeCell ref="Z37:AA38"/>
    <mergeCell ref="AB37:AC38"/>
    <mergeCell ref="H39:I40"/>
    <mergeCell ref="J39:K40"/>
    <mergeCell ref="L39:M40"/>
    <mergeCell ref="P39:Q40"/>
    <mergeCell ref="R39:S40"/>
    <mergeCell ref="T39:U40"/>
    <mergeCell ref="X39:Y40"/>
    <mergeCell ref="Z39:AA40"/>
    <mergeCell ref="AB39:AC40"/>
    <mergeCell ref="D43:E63"/>
    <mergeCell ref="F43:G49"/>
    <mergeCell ref="H43:I49"/>
    <mergeCell ref="P43:Q49"/>
    <mergeCell ref="X43:Y49"/>
    <mergeCell ref="J45:K46"/>
    <mergeCell ref="L45:M46"/>
    <mergeCell ref="N45:O46"/>
    <mergeCell ref="R45:S46"/>
    <mergeCell ref="T45:U46"/>
    <mergeCell ref="V45:W46"/>
    <mergeCell ref="Z45:AA46"/>
    <mergeCell ref="AB45:AC46"/>
    <mergeCell ref="AD45:AE46"/>
    <mergeCell ref="J47:K48"/>
    <mergeCell ref="L47:M48"/>
    <mergeCell ref="N47:O48"/>
    <mergeCell ref="R47:S48"/>
    <mergeCell ref="T47:U48"/>
    <mergeCell ref="V47:W48"/>
    <mergeCell ref="Z47:AA48"/>
    <mergeCell ref="AB47:AC48"/>
    <mergeCell ref="AD47:AE48"/>
    <mergeCell ref="F50:G56"/>
    <mergeCell ref="H50:I56"/>
    <mergeCell ref="P50:Q56"/>
    <mergeCell ref="X50:Y56"/>
    <mergeCell ref="J52:K53"/>
    <mergeCell ref="L52:M53"/>
    <mergeCell ref="N52:O53"/>
    <mergeCell ref="R52:S53"/>
    <mergeCell ref="T52:U53"/>
    <mergeCell ref="V52:W53"/>
    <mergeCell ref="Z52:AA53"/>
    <mergeCell ref="AB52:AC53"/>
    <mergeCell ref="AD52:AE53"/>
    <mergeCell ref="J54:K55"/>
    <mergeCell ref="L54:M55"/>
    <mergeCell ref="N54:O55"/>
    <mergeCell ref="R54:S55"/>
    <mergeCell ref="T54:U55"/>
    <mergeCell ref="V54:W55"/>
    <mergeCell ref="Z54:AA55"/>
    <mergeCell ref="AB54:AC55"/>
    <mergeCell ref="AD54:AE55"/>
    <mergeCell ref="F57:G63"/>
    <mergeCell ref="H57:I63"/>
    <mergeCell ref="P57:Q63"/>
    <mergeCell ref="X57:Y63"/>
    <mergeCell ref="J59:K60"/>
    <mergeCell ref="L59:M60"/>
    <mergeCell ref="N59:O60"/>
    <mergeCell ref="R59:S60"/>
    <mergeCell ref="T59:U60"/>
    <mergeCell ref="V59:W60"/>
    <mergeCell ref="Z59:AA60"/>
    <mergeCell ref="AB59:AC60"/>
    <mergeCell ref="AD59:AE60"/>
    <mergeCell ref="J61:K62"/>
    <mergeCell ref="L61:M62"/>
    <mergeCell ref="N61:O62"/>
    <mergeCell ref="R61:S62"/>
    <mergeCell ref="T61:U62"/>
    <mergeCell ref="V61:W62"/>
    <mergeCell ref="Z61:AA62"/>
    <mergeCell ref="AB61:AC62"/>
    <mergeCell ref="AD61:AE62"/>
    <mergeCell ref="D64:AE66"/>
    <mergeCell ref="D67:AE69"/>
    <mergeCell ref="I15:J16"/>
    <mergeCell ref="K15:L16"/>
    <mergeCell ref="M15:N16"/>
    <mergeCell ref="I18:J20"/>
    <mergeCell ref="K18:L20"/>
    <mergeCell ref="M18:N20"/>
    <mergeCell ref="I13:J14"/>
    <mergeCell ref="K13:L14"/>
    <mergeCell ref="M13:N14"/>
    <mergeCell ref="O1:Q10"/>
    <mergeCell ref="R3:S4"/>
    <mergeCell ref="T3:U4"/>
    <mergeCell ref="V3:W4"/>
    <mergeCell ref="R5:S6"/>
    <mergeCell ref="T5:U6"/>
    <mergeCell ref="V5:W6"/>
    <mergeCell ref="R8:S10"/>
    <mergeCell ref="T8:U10"/>
    <mergeCell ref="V8:W10"/>
    <mergeCell ref="X1:AA10"/>
    <mergeCell ref="R11:U20"/>
    <mergeCell ref="D4:F12"/>
  </mergeCells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5"/>
  <sheetViews>
    <sheetView workbookViewId="0">
      <selection activeCell="L28" sqref="L28:S34"/>
    </sheetView>
  </sheetViews>
  <sheetFormatPr defaultColWidth="9" defaultRowHeight="14.25"/>
  <sheetData>
    <row r="1" spans="1:24">
      <c r="A1" s="16" t="s">
        <v>1549</v>
      </c>
      <c r="B1" s="17"/>
      <c r="C1" s="18"/>
      <c r="D1" s="5" t="s">
        <v>1265</v>
      </c>
      <c r="E1" s="5"/>
      <c r="F1" s="19"/>
      <c r="G1" s="20" t="s">
        <v>1550</v>
      </c>
      <c r="H1" s="21"/>
      <c r="I1" s="29" t="s">
        <v>247</v>
      </c>
      <c r="J1" s="29"/>
      <c r="K1" s="30" t="s">
        <v>248</v>
      </c>
      <c r="L1" s="30"/>
      <c r="M1" s="45" t="s">
        <v>249</v>
      </c>
      <c r="N1" s="45"/>
      <c r="P1" s="29" t="s">
        <v>247</v>
      </c>
      <c r="Q1" s="29"/>
      <c r="R1" s="30" t="s">
        <v>248</v>
      </c>
      <c r="S1" s="30"/>
      <c r="T1" s="45" t="s">
        <v>249</v>
      </c>
      <c r="U1" s="45"/>
      <c r="V1" s="3" t="s">
        <v>1551</v>
      </c>
      <c r="W1" s="4"/>
      <c r="X1" s="4"/>
    </row>
    <row r="2" spans="1:24">
      <c r="A2" s="22"/>
      <c r="B2" s="23"/>
      <c r="C2" s="24"/>
      <c r="D2" s="5"/>
      <c r="E2" s="5"/>
      <c r="F2" s="19"/>
      <c r="G2" s="21"/>
      <c r="H2" s="21"/>
      <c r="I2" s="29" t="s">
        <v>1357</v>
      </c>
      <c r="J2" s="29"/>
      <c r="K2" s="30" t="s">
        <v>1269</v>
      </c>
      <c r="L2" s="30"/>
      <c r="M2" s="45" t="s">
        <v>1552</v>
      </c>
      <c r="N2" s="45"/>
      <c r="P2" s="29" t="s">
        <v>1552</v>
      </c>
      <c r="Q2" s="29"/>
      <c r="R2" s="30" t="s">
        <v>1553</v>
      </c>
      <c r="S2" s="30"/>
      <c r="T2" s="45" t="s">
        <v>1504</v>
      </c>
      <c r="U2" s="45"/>
      <c r="V2" s="4"/>
      <c r="W2" s="4"/>
      <c r="X2" s="4"/>
    </row>
    <row r="3" spans="1:24">
      <c r="A3" s="22"/>
      <c r="B3" s="23"/>
      <c r="C3" s="24"/>
      <c r="D3" s="5"/>
      <c r="E3" s="5"/>
      <c r="F3" s="19"/>
      <c r="G3" s="21"/>
      <c r="H3" s="21"/>
      <c r="I3" s="31" t="s">
        <v>1308</v>
      </c>
      <c r="J3" s="31"/>
      <c r="K3" s="31" t="s">
        <v>1554</v>
      </c>
      <c r="L3" s="31"/>
      <c r="M3" s="31" t="s">
        <v>1555</v>
      </c>
      <c r="N3" s="31"/>
      <c r="P3" s="31" t="s">
        <v>1556</v>
      </c>
      <c r="Q3" s="31"/>
      <c r="R3" s="31" t="s">
        <v>1557</v>
      </c>
      <c r="S3" s="31"/>
      <c r="T3" s="31" t="s">
        <v>1558</v>
      </c>
      <c r="U3" s="31"/>
      <c r="V3" s="4"/>
      <c r="W3" s="4"/>
      <c r="X3" s="4"/>
    </row>
    <row r="4" spans="1:24">
      <c r="A4" s="22"/>
      <c r="B4" s="23"/>
      <c r="C4" s="24"/>
      <c r="D4" s="4" t="s">
        <v>1559</v>
      </c>
      <c r="E4" s="4"/>
      <c r="F4" s="4"/>
      <c r="G4" s="25"/>
      <c r="H4" s="21"/>
      <c r="I4" s="31"/>
      <c r="J4" s="31"/>
      <c r="K4" s="31"/>
      <c r="L4" s="31"/>
      <c r="M4" s="31"/>
      <c r="N4" s="31"/>
      <c r="P4" s="31"/>
      <c r="Q4" s="31"/>
      <c r="R4" s="31"/>
      <c r="S4" s="31"/>
      <c r="T4" s="31"/>
      <c r="U4" s="31"/>
      <c r="V4" s="4"/>
      <c r="W4" s="4"/>
      <c r="X4" s="4"/>
    </row>
    <row r="5" spans="1:24">
      <c r="A5" s="22"/>
      <c r="B5" s="23"/>
      <c r="C5" s="24"/>
      <c r="D5" s="4"/>
      <c r="E5" s="4"/>
      <c r="F5" s="4"/>
      <c r="G5" s="25"/>
      <c r="H5" s="21"/>
      <c r="I5" s="31" t="s">
        <v>1278</v>
      </c>
      <c r="J5" s="31"/>
      <c r="K5" s="31" t="s">
        <v>1278</v>
      </c>
      <c r="L5" s="31"/>
      <c r="M5" s="31" t="s">
        <v>1560</v>
      </c>
      <c r="N5" s="31"/>
      <c r="P5" s="31" t="s">
        <v>1426</v>
      </c>
      <c r="Q5" s="31"/>
      <c r="R5" s="31" t="s">
        <v>1278</v>
      </c>
      <c r="S5" s="31"/>
      <c r="T5" s="31" t="s">
        <v>1279</v>
      </c>
      <c r="U5" s="31"/>
      <c r="V5" s="4"/>
      <c r="W5" s="4"/>
      <c r="X5" s="4"/>
    </row>
    <row r="6" spans="1:24">
      <c r="A6" s="22"/>
      <c r="B6" s="23"/>
      <c r="C6" s="24"/>
      <c r="D6" s="4"/>
      <c r="E6" s="4"/>
      <c r="F6" s="4"/>
      <c r="G6" s="25"/>
      <c r="H6" s="21"/>
      <c r="I6" s="31"/>
      <c r="J6" s="31"/>
      <c r="K6" s="31"/>
      <c r="L6" s="31"/>
      <c r="M6" s="31"/>
      <c r="N6" s="31"/>
      <c r="P6" s="31"/>
      <c r="Q6" s="31"/>
      <c r="R6" s="31"/>
      <c r="S6" s="31"/>
      <c r="T6" s="31"/>
      <c r="U6" s="31"/>
      <c r="V6" s="4"/>
      <c r="W6" s="4"/>
      <c r="X6" s="4"/>
    </row>
    <row r="7" spans="1:24">
      <c r="A7" s="22"/>
      <c r="B7" s="23"/>
      <c r="C7" s="24"/>
      <c r="D7" s="4"/>
      <c r="E7" s="4"/>
      <c r="F7" s="4"/>
      <c r="G7" s="25"/>
      <c r="H7" s="21"/>
      <c r="I7" s="31" t="s">
        <v>1282</v>
      </c>
      <c r="J7" s="31"/>
      <c r="K7" s="31"/>
      <c r="L7" s="31"/>
      <c r="M7" s="31"/>
      <c r="N7" s="31"/>
      <c r="P7" s="31" t="s">
        <v>1282</v>
      </c>
      <c r="Q7" s="31"/>
      <c r="R7" s="31"/>
      <c r="S7" s="31"/>
      <c r="T7" s="31"/>
      <c r="U7" s="31"/>
      <c r="V7" s="4"/>
      <c r="W7" s="4"/>
      <c r="X7" s="4"/>
    </row>
    <row r="8" spans="1:24">
      <c r="A8" s="22"/>
      <c r="B8" s="23"/>
      <c r="C8" s="24"/>
      <c r="D8" s="4"/>
      <c r="E8" s="4"/>
      <c r="F8" s="4"/>
      <c r="G8" s="26" t="s">
        <v>1561</v>
      </c>
      <c r="H8" s="27"/>
      <c r="I8" s="5" t="s">
        <v>597</v>
      </c>
      <c r="J8" s="5"/>
      <c r="K8" s="5" t="s">
        <v>1562</v>
      </c>
      <c r="L8" s="5"/>
      <c r="M8" s="5" t="s">
        <v>601</v>
      </c>
      <c r="N8" s="5"/>
      <c r="P8" s="5" t="s">
        <v>611</v>
      </c>
      <c r="Q8" s="5"/>
      <c r="R8" s="5" t="s">
        <v>612</v>
      </c>
      <c r="S8" s="5"/>
      <c r="T8" s="5" t="s">
        <v>1563</v>
      </c>
      <c r="U8" s="5"/>
      <c r="V8" s="4"/>
      <c r="W8" s="4"/>
      <c r="X8" s="4"/>
    </row>
    <row r="9" spans="1:24">
      <c r="A9" s="22"/>
      <c r="B9" s="23"/>
      <c r="C9" s="24"/>
      <c r="D9" s="4"/>
      <c r="E9" s="4"/>
      <c r="F9" s="4"/>
      <c r="G9" s="26"/>
      <c r="H9" s="27"/>
      <c r="I9" s="5"/>
      <c r="J9" s="5"/>
      <c r="K9" s="5"/>
      <c r="L9" s="5"/>
      <c r="M9" s="5"/>
      <c r="N9" s="5"/>
      <c r="P9" s="5"/>
      <c r="Q9" s="5"/>
      <c r="R9" s="5"/>
      <c r="S9" s="5"/>
      <c r="T9" s="5"/>
      <c r="U9" s="5"/>
      <c r="V9" s="4"/>
      <c r="W9" s="4"/>
      <c r="X9" s="4"/>
    </row>
    <row r="10" spans="1:24">
      <c r="A10" s="22"/>
      <c r="B10" s="23"/>
      <c r="C10" s="24"/>
      <c r="D10" s="4"/>
      <c r="E10" s="4"/>
      <c r="F10" s="4"/>
      <c r="G10" s="26"/>
      <c r="H10" s="27"/>
      <c r="I10" s="5"/>
      <c r="J10" s="5"/>
      <c r="K10" s="5"/>
      <c r="L10" s="5"/>
      <c r="M10" s="5"/>
      <c r="N10" s="5"/>
      <c r="P10" s="5"/>
      <c r="Q10" s="5"/>
      <c r="R10" s="5"/>
      <c r="S10" s="5"/>
      <c r="T10" s="5"/>
      <c r="U10" s="5"/>
      <c r="V10" s="4"/>
      <c r="W10" s="4"/>
      <c r="X10" s="4"/>
    </row>
    <row r="11" spans="1:25">
      <c r="A11" s="22"/>
      <c r="B11" s="23"/>
      <c r="C11" s="24"/>
      <c r="D11" s="4"/>
      <c r="E11" s="4"/>
      <c r="F11" s="4"/>
      <c r="G11" s="28" t="s">
        <v>1564</v>
      </c>
      <c r="H11" s="4"/>
      <c r="I11" s="29" t="s">
        <v>247</v>
      </c>
      <c r="J11" s="29"/>
      <c r="K11" s="30" t="s">
        <v>248</v>
      </c>
      <c r="L11" s="30"/>
      <c r="M11" s="45" t="s">
        <v>249</v>
      </c>
      <c r="N11" s="45"/>
      <c r="O11" s="3" t="s">
        <v>1565</v>
      </c>
      <c r="P11" s="4"/>
      <c r="Q11" s="4"/>
      <c r="R11" s="4" t="s">
        <v>1566</v>
      </c>
      <c r="S11" s="4"/>
      <c r="T11" s="4"/>
      <c r="U11" s="4"/>
      <c r="V11" s="7" t="str">
        <f>_xlfn.DISPIMG("ID_86E8738706454B01B8B8831B258A486C",1)</f>
        <v>=DISPIMG("ID_86E8738706454B01B8B8831B258A486C",1)</v>
      </c>
      <c r="W11" s="7"/>
      <c r="X11" s="7"/>
      <c r="Y11" s="7"/>
    </row>
    <row r="12" spans="1:25">
      <c r="A12" s="22"/>
      <c r="B12" s="23"/>
      <c r="C12" s="24"/>
      <c r="D12" s="4"/>
      <c r="E12" s="4"/>
      <c r="F12" s="4"/>
      <c r="G12" s="28"/>
      <c r="H12" s="4"/>
      <c r="I12" s="29" t="s">
        <v>1567</v>
      </c>
      <c r="J12" s="29"/>
      <c r="K12" s="30" t="s">
        <v>1269</v>
      </c>
      <c r="L12" s="30"/>
      <c r="M12" s="45" t="s">
        <v>1552</v>
      </c>
      <c r="N12" s="45"/>
      <c r="O12" s="4"/>
      <c r="P12" s="4"/>
      <c r="Q12" s="4"/>
      <c r="R12" s="4"/>
      <c r="S12" s="4"/>
      <c r="T12" s="4"/>
      <c r="U12" s="4"/>
      <c r="V12" s="7"/>
      <c r="W12" s="7"/>
      <c r="X12" s="7"/>
      <c r="Y12" s="7"/>
    </row>
    <row r="13" spans="1:25">
      <c r="A13" s="22"/>
      <c r="B13" s="23"/>
      <c r="C13" s="24"/>
      <c r="D13" s="4"/>
      <c r="E13" s="4"/>
      <c r="F13" s="4"/>
      <c r="G13" s="28"/>
      <c r="H13" s="4"/>
      <c r="I13" s="31" t="s">
        <v>1308</v>
      </c>
      <c r="J13" s="31"/>
      <c r="K13" s="31" t="s">
        <v>1554</v>
      </c>
      <c r="L13" s="31"/>
      <c r="M13" s="31" t="s">
        <v>1555</v>
      </c>
      <c r="N13" s="31"/>
      <c r="O13" s="4"/>
      <c r="P13" s="4"/>
      <c r="Q13" s="4"/>
      <c r="R13" s="4"/>
      <c r="S13" s="4"/>
      <c r="T13" s="4"/>
      <c r="U13" s="4"/>
      <c r="V13" s="7"/>
      <c r="W13" s="7"/>
      <c r="X13" s="7"/>
      <c r="Y13" s="7"/>
    </row>
    <row r="14" spans="1:25">
      <c r="A14" s="22"/>
      <c r="B14" s="23"/>
      <c r="C14" s="24"/>
      <c r="D14" s="4"/>
      <c r="E14" s="4"/>
      <c r="F14" s="4"/>
      <c r="G14" s="28"/>
      <c r="H14" s="4"/>
      <c r="I14" s="31"/>
      <c r="J14" s="31"/>
      <c r="K14" s="31"/>
      <c r="L14" s="31"/>
      <c r="M14" s="31"/>
      <c r="N14" s="31"/>
      <c r="O14" s="4"/>
      <c r="P14" s="4"/>
      <c r="Q14" s="4"/>
      <c r="R14" s="4"/>
      <c r="S14" s="4"/>
      <c r="T14" s="4"/>
      <c r="U14" s="4"/>
      <c r="V14" s="7"/>
      <c r="W14" s="7"/>
      <c r="X14" s="7"/>
      <c r="Y14" s="7"/>
    </row>
    <row r="15" spans="1:25">
      <c r="A15" s="22"/>
      <c r="B15" s="23"/>
      <c r="C15" s="24"/>
      <c r="G15" s="4"/>
      <c r="H15" s="4"/>
      <c r="I15" s="31" t="s">
        <v>1278</v>
      </c>
      <c r="J15" s="31"/>
      <c r="K15" s="31" t="s">
        <v>1278</v>
      </c>
      <c r="L15" s="31"/>
      <c r="M15" s="31" t="s">
        <v>1560</v>
      </c>
      <c r="N15" s="31"/>
      <c r="O15" s="4"/>
      <c r="P15" s="4"/>
      <c r="Q15" s="4"/>
      <c r="R15" s="4"/>
      <c r="S15" s="4"/>
      <c r="T15" s="4"/>
      <c r="U15" s="4"/>
      <c r="V15" s="7"/>
      <c r="W15" s="7"/>
      <c r="X15" s="7"/>
      <c r="Y15" s="7"/>
    </row>
    <row r="16" spans="1:25">
      <c r="A16" s="22"/>
      <c r="B16" s="23"/>
      <c r="C16" s="24"/>
      <c r="G16" s="4"/>
      <c r="H16" s="4"/>
      <c r="I16" s="31"/>
      <c r="J16" s="31"/>
      <c r="K16" s="31"/>
      <c r="L16" s="31"/>
      <c r="M16" s="31"/>
      <c r="N16" s="31"/>
      <c r="O16" s="4"/>
      <c r="P16" s="4"/>
      <c r="Q16" s="4"/>
      <c r="R16" s="4"/>
      <c r="S16" s="4"/>
      <c r="T16" s="4"/>
      <c r="U16" s="4"/>
      <c r="V16" s="7"/>
      <c r="W16" s="7"/>
      <c r="X16" s="7"/>
      <c r="Y16" s="7"/>
    </row>
    <row r="17" spans="1:25">
      <c r="A17" s="22"/>
      <c r="B17" s="23"/>
      <c r="C17" s="24"/>
      <c r="G17" s="4"/>
      <c r="H17" s="4"/>
      <c r="I17" s="31" t="s">
        <v>1282</v>
      </c>
      <c r="J17" s="31"/>
      <c r="K17" s="31"/>
      <c r="L17" s="31"/>
      <c r="M17" s="31"/>
      <c r="N17" s="31"/>
      <c r="O17" s="4"/>
      <c r="P17" s="4"/>
      <c r="Q17" s="4"/>
      <c r="R17" s="4"/>
      <c r="S17" s="4"/>
      <c r="T17" s="4"/>
      <c r="U17" s="4"/>
      <c r="V17" s="7"/>
      <c r="W17" s="7"/>
      <c r="X17" s="7"/>
      <c r="Y17" s="7"/>
    </row>
    <row r="18" spans="1:25">
      <c r="A18" s="22"/>
      <c r="B18" s="23"/>
      <c r="C18" s="24"/>
      <c r="G18" s="4"/>
      <c r="H18" s="4"/>
      <c r="I18" s="5" t="s">
        <v>597</v>
      </c>
      <c r="J18" s="5"/>
      <c r="K18" s="5" t="s">
        <v>1562</v>
      </c>
      <c r="L18" s="5"/>
      <c r="M18" s="5" t="s">
        <v>601</v>
      </c>
      <c r="N18" s="5"/>
      <c r="O18" s="4"/>
      <c r="P18" s="4"/>
      <c r="Q18" s="4"/>
      <c r="R18" s="4"/>
      <c r="S18" s="4"/>
      <c r="T18" s="4"/>
      <c r="U18" s="4"/>
      <c r="V18" s="7"/>
      <c r="W18" s="7"/>
      <c r="X18" s="7"/>
      <c r="Y18" s="7"/>
    </row>
    <row r="19" spans="1:25">
      <c r="A19" s="22"/>
      <c r="B19" s="23"/>
      <c r="C19" s="24"/>
      <c r="G19" s="4"/>
      <c r="H19" s="4"/>
      <c r="I19" s="5"/>
      <c r="J19" s="5"/>
      <c r="K19" s="5"/>
      <c r="L19" s="5"/>
      <c r="M19" s="5"/>
      <c r="N19" s="5"/>
      <c r="O19" s="4"/>
      <c r="P19" s="4"/>
      <c r="Q19" s="4"/>
      <c r="R19" s="4"/>
      <c r="S19" s="4"/>
      <c r="T19" s="4"/>
      <c r="U19" s="4"/>
      <c r="V19" s="7"/>
      <c r="W19" s="7"/>
      <c r="X19" s="7"/>
      <c r="Y19" s="7"/>
    </row>
    <row r="20" spans="1:25">
      <c r="A20" s="22"/>
      <c r="B20" s="23"/>
      <c r="C20" s="24"/>
      <c r="G20" s="4"/>
      <c r="H20" s="4"/>
      <c r="I20" s="5"/>
      <c r="J20" s="5"/>
      <c r="K20" s="5"/>
      <c r="L20" s="5"/>
      <c r="M20" s="5"/>
      <c r="N20" s="5"/>
      <c r="O20" s="4"/>
      <c r="P20" s="4"/>
      <c r="Q20" s="4"/>
      <c r="R20" s="4"/>
      <c r="S20" s="4"/>
      <c r="T20" s="4"/>
      <c r="U20" s="4"/>
      <c r="V20" s="7"/>
      <c r="W20" s="7"/>
      <c r="X20" s="7"/>
      <c r="Y20" s="7"/>
    </row>
    <row r="21" spans="1:27">
      <c r="A21" s="22"/>
      <c r="B21" s="23"/>
      <c r="C21" s="24"/>
      <c r="D21" s="21" t="s">
        <v>586</v>
      </c>
      <c r="E21" s="21"/>
      <c r="F21" s="29" t="s">
        <v>247</v>
      </c>
      <c r="G21" s="29"/>
      <c r="H21" s="30" t="s">
        <v>248</v>
      </c>
      <c r="I21" s="30"/>
      <c r="J21" s="45" t="s">
        <v>249</v>
      </c>
      <c r="K21" s="45"/>
      <c r="L21" s="21" t="s">
        <v>585</v>
      </c>
      <c r="M21" s="21"/>
      <c r="N21" s="29" t="s">
        <v>247</v>
      </c>
      <c r="O21" s="29"/>
      <c r="P21" s="30" t="s">
        <v>248</v>
      </c>
      <c r="Q21" s="30"/>
      <c r="R21" s="45" t="s">
        <v>249</v>
      </c>
      <c r="S21" s="45"/>
      <c r="T21" s="21" t="s">
        <v>630</v>
      </c>
      <c r="U21" s="21"/>
      <c r="V21" s="29" t="s">
        <v>247</v>
      </c>
      <c r="W21" s="29"/>
      <c r="X21" s="30" t="s">
        <v>248</v>
      </c>
      <c r="Y21" s="30"/>
      <c r="Z21" s="45" t="s">
        <v>249</v>
      </c>
      <c r="AA21" s="45"/>
    </row>
    <row r="22" spans="1:27">
      <c r="A22" s="22"/>
      <c r="B22" s="23"/>
      <c r="C22" s="24"/>
      <c r="D22" s="21"/>
      <c r="E22" s="21"/>
      <c r="F22" s="29" t="s">
        <v>591</v>
      </c>
      <c r="G22" s="29"/>
      <c r="H22" s="30" t="s">
        <v>592</v>
      </c>
      <c r="I22" s="30"/>
      <c r="J22" s="45" t="s">
        <v>593</v>
      </c>
      <c r="K22" s="45"/>
      <c r="L22" s="21"/>
      <c r="M22" s="21"/>
      <c r="N22" s="29" t="s">
        <v>589</v>
      </c>
      <c r="O22" s="29"/>
      <c r="P22" s="30" t="s">
        <v>201</v>
      </c>
      <c r="Q22" s="30"/>
      <c r="R22" s="45" t="s">
        <v>590</v>
      </c>
      <c r="S22" s="45"/>
      <c r="T22" s="21"/>
      <c r="U22" s="21"/>
      <c r="V22" s="29" t="s">
        <v>633</v>
      </c>
      <c r="W22" s="29"/>
      <c r="X22" s="30" t="s">
        <v>252</v>
      </c>
      <c r="Y22" s="30"/>
      <c r="Z22" s="45" t="s">
        <v>594</v>
      </c>
      <c r="AA22" s="45"/>
    </row>
    <row r="23" spans="1:27">
      <c r="A23" s="22"/>
      <c r="B23" s="23"/>
      <c r="C23" s="24"/>
      <c r="D23" s="21"/>
      <c r="E23" s="21"/>
      <c r="F23" s="31" t="s">
        <v>599</v>
      </c>
      <c r="G23" s="31"/>
      <c r="H23" s="31" t="s">
        <v>600</v>
      </c>
      <c r="I23" s="31"/>
      <c r="J23" s="31" t="s">
        <v>601</v>
      </c>
      <c r="K23" s="31"/>
      <c r="L23" s="21"/>
      <c r="M23" s="21"/>
      <c r="N23" s="31" t="s">
        <v>596</v>
      </c>
      <c r="O23" s="31"/>
      <c r="P23" s="31" t="s">
        <v>597</v>
      </c>
      <c r="Q23" s="31"/>
      <c r="R23" s="31" t="s">
        <v>598</v>
      </c>
      <c r="S23" s="31"/>
      <c r="T23" s="21"/>
      <c r="U23" s="21"/>
      <c r="V23" s="31" t="s">
        <v>635</v>
      </c>
      <c r="W23" s="31"/>
      <c r="X23" s="31" t="s">
        <v>602</v>
      </c>
      <c r="Y23" s="31"/>
      <c r="Z23" s="31" t="s">
        <v>604</v>
      </c>
      <c r="AA23" s="31"/>
    </row>
    <row r="24" spans="1:27">
      <c r="A24" s="22"/>
      <c r="B24" s="23"/>
      <c r="C24" s="24"/>
      <c r="D24" s="21"/>
      <c r="E24" s="21"/>
      <c r="F24" s="31"/>
      <c r="G24" s="31"/>
      <c r="H24" s="31"/>
      <c r="I24" s="31"/>
      <c r="J24" s="31"/>
      <c r="K24" s="31"/>
      <c r="L24" s="21"/>
      <c r="M24" s="21"/>
      <c r="N24" s="31"/>
      <c r="O24" s="31"/>
      <c r="P24" s="31"/>
      <c r="Q24" s="31"/>
      <c r="R24" s="31"/>
      <c r="S24" s="31"/>
      <c r="T24" s="21"/>
      <c r="U24" s="21"/>
      <c r="V24" s="31"/>
      <c r="W24" s="31"/>
      <c r="X24" s="31"/>
      <c r="Y24" s="31"/>
      <c r="Z24" s="31"/>
      <c r="AA24" s="31"/>
    </row>
    <row r="25" spans="1:27">
      <c r="A25" s="22"/>
      <c r="B25" s="23"/>
      <c r="C25" s="24"/>
      <c r="D25" s="21"/>
      <c r="E25" s="21"/>
      <c r="F25" s="31" t="s">
        <v>611</v>
      </c>
      <c r="G25" s="31"/>
      <c r="H25" s="31" t="s">
        <v>612</v>
      </c>
      <c r="I25" s="31"/>
      <c r="J25" s="31" t="s">
        <v>613</v>
      </c>
      <c r="K25" s="31"/>
      <c r="L25" s="21"/>
      <c r="M25" s="21"/>
      <c r="N25" s="31" t="s">
        <v>608</v>
      </c>
      <c r="O25" s="31"/>
      <c r="P25" s="31" t="s">
        <v>609</v>
      </c>
      <c r="Q25" s="31"/>
      <c r="R25" s="31" t="s">
        <v>611</v>
      </c>
      <c r="S25" s="31"/>
      <c r="T25" s="21"/>
      <c r="U25" s="21"/>
      <c r="V25" s="31" t="s">
        <v>638</v>
      </c>
      <c r="W25" s="31"/>
      <c r="X25" s="31" t="s">
        <v>614</v>
      </c>
      <c r="Y25" s="31"/>
      <c r="Z25" s="31" t="s">
        <v>615</v>
      </c>
      <c r="AA25" s="31"/>
    </row>
    <row r="26" spans="1:27">
      <c r="A26" s="22"/>
      <c r="B26" s="23"/>
      <c r="C26" s="24"/>
      <c r="D26" s="21"/>
      <c r="E26" s="21"/>
      <c r="F26" s="31"/>
      <c r="G26" s="31"/>
      <c r="H26" s="31"/>
      <c r="I26" s="31"/>
      <c r="J26" s="31"/>
      <c r="K26" s="31"/>
      <c r="L26" s="21"/>
      <c r="M26" s="21"/>
      <c r="N26" s="31"/>
      <c r="O26" s="31"/>
      <c r="P26" s="31"/>
      <c r="Q26" s="31"/>
      <c r="R26" s="31"/>
      <c r="S26" s="31"/>
      <c r="T26" s="21"/>
      <c r="U26" s="21"/>
      <c r="V26" s="31"/>
      <c r="W26" s="31"/>
      <c r="X26" s="31"/>
      <c r="Y26" s="31"/>
      <c r="Z26" s="31"/>
      <c r="AA26" s="31"/>
    </row>
    <row r="27" spans="1:27">
      <c r="A27" s="22"/>
      <c r="B27" s="23"/>
      <c r="C27" s="24"/>
      <c r="D27" s="21"/>
      <c r="E27" s="21"/>
      <c r="F27" s="32" t="s">
        <v>622</v>
      </c>
      <c r="G27" s="32"/>
      <c r="H27" s="32" t="s">
        <v>623</v>
      </c>
      <c r="I27" s="32"/>
      <c r="J27" s="32" t="s">
        <v>623</v>
      </c>
      <c r="K27" s="32"/>
      <c r="L27" s="21"/>
      <c r="M27" s="21"/>
      <c r="N27" s="31" t="s">
        <v>619</v>
      </c>
      <c r="O27" s="31"/>
      <c r="P27" s="31" t="s">
        <v>651</v>
      </c>
      <c r="Q27" s="31"/>
      <c r="R27" s="31" t="s">
        <v>621</v>
      </c>
      <c r="S27" s="31"/>
      <c r="T27" s="21"/>
      <c r="U27" s="21"/>
      <c r="V27" s="31" t="s">
        <v>642</v>
      </c>
      <c r="W27" s="31"/>
      <c r="X27" s="46" t="s">
        <v>624</v>
      </c>
      <c r="Y27" s="31"/>
      <c r="Z27" s="31" t="s">
        <v>626</v>
      </c>
      <c r="AA27" s="31"/>
    </row>
    <row r="28" spans="1:27">
      <c r="A28" s="22"/>
      <c r="B28" s="23"/>
      <c r="C28" s="24"/>
      <c r="D28" s="21" t="s">
        <v>1568</v>
      </c>
      <c r="E28" s="21"/>
      <c r="F28" s="29" t="s">
        <v>247</v>
      </c>
      <c r="G28" s="29"/>
      <c r="H28" s="30" t="s">
        <v>248</v>
      </c>
      <c r="I28" s="30"/>
      <c r="J28" s="45" t="s">
        <v>249</v>
      </c>
      <c r="K28" s="45"/>
      <c r="L28" s="21" t="s">
        <v>1337</v>
      </c>
      <c r="M28" s="21"/>
      <c r="N28" s="29" t="s">
        <v>247</v>
      </c>
      <c r="O28" s="29"/>
      <c r="P28" s="30" t="s">
        <v>248</v>
      </c>
      <c r="Q28" s="30"/>
      <c r="R28" s="45" t="s">
        <v>249</v>
      </c>
      <c r="S28" s="45"/>
      <c r="T28" s="21" t="s">
        <v>1382</v>
      </c>
      <c r="U28" s="21"/>
      <c r="V28" s="29" t="s">
        <v>247</v>
      </c>
      <c r="W28" s="29"/>
      <c r="X28" s="30" t="s">
        <v>248</v>
      </c>
      <c r="Y28" s="30"/>
      <c r="Z28" s="45" t="s">
        <v>249</v>
      </c>
      <c r="AA28" s="45"/>
    </row>
    <row r="29" spans="1:27">
      <c r="A29" s="22"/>
      <c r="B29" s="23"/>
      <c r="C29" s="24"/>
      <c r="D29" s="21"/>
      <c r="E29" s="21"/>
      <c r="F29" s="29" t="s">
        <v>593</v>
      </c>
      <c r="G29" s="29"/>
      <c r="H29" s="30" t="s">
        <v>427</v>
      </c>
      <c r="I29" s="30"/>
      <c r="J29" s="45" t="s">
        <v>591</v>
      </c>
      <c r="K29" s="45"/>
      <c r="L29" s="21"/>
      <c r="M29" s="21"/>
      <c r="N29" s="29" t="s">
        <v>1340</v>
      </c>
      <c r="O29" s="29"/>
      <c r="P29" s="30" t="s">
        <v>590</v>
      </c>
      <c r="Q29" s="30"/>
      <c r="R29" s="45" t="s">
        <v>1341</v>
      </c>
      <c r="S29" s="45"/>
      <c r="T29" s="21"/>
      <c r="U29" s="21"/>
      <c r="V29" s="29" t="s">
        <v>503</v>
      </c>
      <c r="W29" s="29"/>
      <c r="X29" s="30" t="s">
        <v>236</v>
      </c>
      <c r="Y29" s="30"/>
      <c r="Z29" s="45" t="s">
        <v>533</v>
      </c>
      <c r="AA29" s="45"/>
    </row>
    <row r="30" spans="1:27">
      <c r="A30" s="22"/>
      <c r="B30" s="23"/>
      <c r="C30" s="24"/>
      <c r="D30" s="21"/>
      <c r="E30" s="21"/>
      <c r="F30" s="31" t="s">
        <v>637</v>
      </c>
      <c r="G30" s="31"/>
      <c r="H30" s="31" t="s">
        <v>1294</v>
      </c>
      <c r="I30" s="31"/>
      <c r="J30" s="31" t="s">
        <v>601</v>
      </c>
      <c r="K30" s="31"/>
      <c r="L30" s="21"/>
      <c r="M30" s="21"/>
      <c r="N30" s="31" t="s">
        <v>649</v>
      </c>
      <c r="O30" s="31"/>
      <c r="P30" s="31" t="s">
        <v>1342</v>
      </c>
      <c r="Q30" s="31"/>
      <c r="R30" s="31" t="s">
        <v>597</v>
      </c>
      <c r="S30" s="31"/>
      <c r="T30" s="21"/>
      <c r="U30" s="21"/>
      <c r="V30" s="31" t="s">
        <v>1375</v>
      </c>
      <c r="W30" s="31"/>
      <c r="X30" s="31" t="s">
        <v>639</v>
      </c>
      <c r="Y30" s="31"/>
      <c r="Z30" s="31" t="s">
        <v>618</v>
      </c>
      <c r="AA30" s="31"/>
    </row>
    <row r="31" spans="1:27">
      <c r="A31" s="22"/>
      <c r="B31" s="23"/>
      <c r="C31" s="24"/>
      <c r="D31" s="21"/>
      <c r="E31" s="21"/>
      <c r="F31" s="31"/>
      <c r="G31" s="31"/>
      <c r="H31" s="31"/>
      <c r="I31" s="31"/>
      <c r="J31" s="31"/>
      <c r="K31" s="31"/>
      <c r="L31" s="21"/>
      <c r="M31" s="21"/>
      <c r="N31" s="31"/>
      <c r="O31" s="31"/>
      <c r="P31" s="31"/>
      <c r="Q31" s="31"/>
      <c r="R31" s="31"/>
      <c r="S31" s="31"/>
      <c r="T31" s="21"/>
      <c r="U31" s="21"/>
      <c r="V31" s="31"/>
      <c r="W31" s="31"/>
      <c r="X31" s="31"/>
      <c r="Y31" s="31"/>
      <c r="Z31" s="31"/>
      <c r="AA31" s="31"/>
    </row>
    <row r="32" spans="1:27">
      <c r="A32" s="22"/>
      <c r="B32" s="23"/>
      <c r="C32" s="24"/>
      <c r="D32" s="21"/>
      <c r="E32" s="21"/>
      <c r="F32" s="31" t="s">
        <v>612</v>
      </c>
      <c r="G32" s="31"/>
      <c r="H32" s="31" t="s">
        <v>1291</v>
      </c>
      <c r="I32" s="31"/>
      <c r="J32" s="31" t="s">
        <v>1383</v>
      </c>
      <c r="K32" s="31"/>
      <c r="L32" s="21"/>
      <c r="M32" s="21"/>
      <c r="N32" s="31" t="s">
        <v>611</v>
      </c>
      <c r="O32" s="31"/>
      <c r="P32" s="31" t="s">
        <v>610</v>
      </c>
      <c r="Q32" s="31"/>
      <c r="R32" s="31" t="s">
        <v>609</v>
      </c>
      <c r="S32" s="31"/>
      <c r="T32" s="21"/>
      <c r="U32" s="21"/>
      <c r="V32" s="31" t="s">
        <v>608</v>
      </c>
      <c r="W32" s="31"/>
      <c r="X32" s="31" t="s">
        <v>1377</v>
      </c>
      <c r="Y32" s="31"/>
      <c r="Z32" s="31" t="s">
        <v>605</v>
      </c>
      <c r="AA32" s="31"/>
    </row>
    <row r="33" spans="1:27">
      <c r="A33" s="22"/>
      <c r="B33" s="23"/>
      <c r="C33" s="24"/>
      <c r="D33" s="21"/>
      <c r="E33" s="21"/>
      <c r="F33" s="31"/>
      <c r="G33" s="31"/>
      <c r="H33" s="31"/>
      <c r="I33" s="31"/>
      <c r="J33" s="31"/>
      <c r="K33" s="31"/>
      <c r="L33" s="21"/>
      <c r="M33" s="21"/>
      <c r="N33" s="31"/>
      <c r="O33" s="31"/>
      <c r="P33" s="31"/>
      <c r="Q33" s="31"/>
      <c r="R33" s="31"/>
      <c r="S33" s="31"/>
      <c r="T33" s="21"/>
      <c r="U33" s="21"/>
      <c r="V33" s="31"/>
      <c r="W33" s="31"/>
      <c r="X33" s="31"/>
      <c r="Y33" s="31"/>
      <c r="Z33" s="31"/>
      <c r="AA33" s="31"/>
    </row>
    <row r="34" spans="1:27">
      <c r="A34" s="22"/>
      <c r="B34" s="23"/>
      <c r="C34" s="24"/>
      <c r="D34" s="21"/>
      <c r="E34" s="21"/>
      <c r="F34" s="32" t="s">
        <v>623</v>
      </c>
      <c r="G34" s="32"/>
      <c r="H34" s="32" t="s">
        <v>1351</v>
      </c>
      <c r="I34" s="32"/>
      <c r="J34" s="32" t="s">
        <v>1351</v>
      </c>
      <c r="K34" s="32"/>
      <c r="L34" s="21"/>
      <c r="M34" s="21"/>
      <c r="N34" s="31" t="s">
        <v>651</v>
      </c>
      <c r="O34" s="31"/>
      <c r="P34" s="31" t="s">
        <v>621</v>
      </c>
      <c r="Q34" s="31"/>
      <c r="R34" s="31" t="s">
        <v>1320</v>
      </c>
      <c r="S34" s="31"/>
      <c r="T34" s="47"/>
      <c r="U34" s="47"/>
      <c r="V34" s="32" t="s">
        <v>1379</v>
      </c>
      <c r="W34" s="32"/>
      <c r="X34" s="32" t="s">
        <v>619</v>
      </c>
      <c r="Y34" s="32"/>
      <c r="Z34" s="32" t="s">
        <v>1351</v>
      </c>
      <c r="AA34" s="32"/>
    </row>
    <row r="35" spans="1:27">
      <c r="A35" s="22"/>
      <c r="B35" s="23"/>
      <c r="C35" s="24"/>
      <c r="D35" s="21" t="s">
        <v>1569</v>
      </c>
      <c r="E35" s="21"/>
      <c r="F35" s="29" t="s">
        <v>247</v>
      </c>
      <c r="G35" s="29"/>
      <c r="H35" s="30" t="s">
        <v>248</v>
      </c>
      <c r="I35" s="30"/>
      <c r="J35" s="45" t="s">
        <v>249</v>
      </c>
      <c r="K35" s="45"/>
      <c r="L35" s="21" t="s">
        <v>646</v>
      </c>
      <c r="M35" s="21"/>
      <c r="N35" s="29" t="s">
        <v>247</v>
      </c>
      <c r="O35" s="29"/>
      <c r="P35" s="30" t="s">
        <v>248</v>
      </c>
      <c r="Q35" s="30"/>
      <c r="R35" s="45" t="s">
        <v>249</v>
      </c>
      <c r="S35" s="45"/>
      <c r="T35" s="21" t="s">
        <v>1570</v>
      </c>
      <c r="U35" s="21"/>
      <c r="V35" s="29" t="s">
        <v>247</v>
      </c>
      <c r="W35" s="29"/>
      <c r="X35" s="30" t="s">
        <v>248</v>
      </c>
      <c r="Y35" s="30"/>
      <c r="Z35" s="45" t="s">
        <v>249</v>
      </c>
      <c r="AA35" s="45"/>
    </row>
    <row r="36" spans="1:27">
      <c r="A36" s="22"/>
      <c r="B36" s="23"/>
      <c r="C36" s="24"/>
      <c r="D36" s="21"/>
      <c r="E36" s="21"/>
      <c r="F36" s="29" t="s">
        <v>593</v>
      </c>
      <c r="G36" s="29"/>
      <c r="H36" s="30" t="s">
        <v>1400</v>
      </c>
      <c r="I36" s="30"/>
      <c r="J36" s="45" t="s">
        <v>591</v>
      </c>
      <c r="K36" s="45"/>
      <c r="L36" s="21"/>
      <c r="M36" s="21"/>
      <c r="N36" s="29" t="s">
        <v>220</v>
      </c>
      <c r="O36" s="29"/>
      <c r="P36" s="30" t="s">
        <v>590</v>
      </c>
      <c r="Q36" s="30"/>
      <c r="R36" s="45" t="s">
        <v>595</v>
      </c>
      <c r="S36" s="45"/>
      <c r="T36" s="21"/>
      <c r="U36" s="21"/>
      <c r="V36" s="29" t="s">
        <v>483</v>
      </c>
      <c r="W36" s="29"/>
      <c r="X36" s="30" t="s">
        <v>236</v>
      </c>
      <c r="Y36" s="30"/>
      <c r="Z36" s="45" t="s">
        <v>456</v>
      </c>
      <c r="AA36" s="45"/>
    </row>
    <row r="37" spans="1:27">
      <c r="A37" s="22"/>
      <c r="B37" s="23"/>
      <c r="C37" s="24"/>
      <c r="D37" s="21"/>
      <c r="E37" s="21"/>
      <c r="F37" s="31" t="s">
        <v>637</v>
      </c>
      <c r="G37" s="31"/>
      <c r="H37" s="31" t="s">
        <v>1401</v>
      </c>
      <c r="I37" s="31"/>
      <c r="J37" s="31" t="s">
        <v>1383</v>
      </c>
      <c r="K37" s="31"/>
      <c r="L37" s="21"/>
      <c r="M37" s="21"/>
      <c r="N37" s="31" t="s">
        <v>649</v>
      </c>
      <c r="O37" s="31"/>
      <c r="P37" s="31" t="s">
        <v>598</v>
      </c>
      <c r="Q37" s="31"/>
      <c r="R37" s="31" t="s">
        <v>597</v>
      </c>
      <c r="S37" s="31"/>
      <c r="T37" s="21"/>
      <c r="U37" s="21"/>
      <c r="V37" s="31" t="s">
        <v>605</v>
      </c>
      <c r="W37" s="31"/>
      <c r="X37" s="31" t="s">
        <v>639</v>
      </c>
      <c r="Y37" s="31"/>
      <c r="Z37" s="31" t="s">
        <v>618</v>
      </c>
      <c r="AA37" s="31"/>
    </row>
    <row r="38" spans="1:27">
      <c r="A38" s="22"/>
      <c r="B38" s="23"/>
      <c r="C38" s="24"/>
      <c r="D38" s="21"/>
      <c r="E38" s="21"/>
      <c r="F38" s="31"/>
      <c r="G38" s="31"/>
      <c r="H38" s="31"/>
      <c r="I38" s="31"/>
      <c r="J38" s="31"/>
      <c r="K38" s="31"/>
      <c r="L38" s="21"/>
      <c r="M38" s="21"/>
      <c r="N38" s="31"/>
      <c r="O38" s="31"/>
      <c r="P38" s="31"/>
      <c r="Q38" s="31"/>
      <c r="R38" s="31"/>
      <c r="S38" s="31"/>
      <c r="T38" s="21"/>
      <c r="U38" s="21"/>
      <c r="V38" s="31"/>
      <c r="W38" s="31"/>
      <c r="X38" s="31"/>
      <c r="Y38" s="31"/>
      <c r="Z38" s="31"/>
      <c r="AA38" s="31"/>
    </row>
    <row r="39" spans="1:27">
      <c r="A39" s="22"/>
      <c r="B39" s="23"/>
      <c r="C39" s="24"/>
      <c r="D39" s="21"/>
      <c r="E39" s="21"/>
      <c r="F39" s="31" t="s">
        <v>1402</v>
      </c>
      <c r="G39" s="31"/>
      <c r="H39" s="31" t="s">
        <v>1403</v>
      </c>
      <c r="I39" s="31"/>
      <c r="J39" s="31" t="s">
        <v>601</v>
      </c>
      <c r="K39" s="31"/>
      <c r="L39" s="21"/>
      <c r="M39" s="21"/>
      <c r="N39" s="31" t="s">
        <v>611</v>
      </c>
      <c r="O39" s="31"/>
      <c r="P39" s="31" t="s">
        <v>1331</v>
      </c>
      <c r="Q39" s="31"/>
      <c r="R39" s="31" t="s">
        <v>609</v>
      </c>
      <c r="S39" s="31"/>
      <c r="T39" s="21"/>
      <c r="U39" s="21"/>
      <c r="V39" s="31" t="s">
        <v>608</v>
      </c>
      <c r="W39" s="31"/>
      <c r="X39" s="31" t="s">
        <v>1377</v>
      </c>
      <c r="Y39" s="31"/>
      <c r="Z39" s="31" t="s">
        <v>304</v>
      </c>
      <c r="AA39" s="31"/>
    </row>
    <row r="40" spans="1:27">
      <c r="A40" s="22"/>
      <c r="B40" s="23"/>
      <c r="C40" s="24"/>
      <c r="D40" s="21"/>
      <c r="E40" s="21"/>
      <c r="F40" s="31"/>
      <c r="G40" s="31"/>
      <c r="H40" s="31"/>
      <c r="I40" s="31"/>
      <c r="J40" s="31"/>
      <c r="K40" s="31"/>
      <c r="L40" s="21"/>
      <c r="M40" s="21"/>
      <c r="N40" s="31"/>
      <c r="O40" s="31"/>
      <c r="P40" s="31"/>
      <c r="Q40" s="31"/>
      <c r="R40" s="31"/>
      <c r="S40" s="31"/>
      <c r="T40" s="21"/>
      <c r="U40" s="21"/>
      <c r="V40" s="31"/>
      <c r="W40" s="31"/>
      <c r="X40" s="31"/>
      <c r="Y40" s="31"/>
      <c r="Z40" s="31"/>
      <c r="AA40" s="31"/>
    </row>
    <row r="41" spans="1:27">
      <c r="A41" s="22"/>
      <c r="B41" s="23"/>
      <c r="C41" s="24"/>
      <c r="D41" s="21"/>
      <c r="E41" s="21"/>
      <c r="F41" s="31" t="s">
        <v>623</v>
      </c>
      <c r="G41" s="31"/>
      <c r="H41" s="31" t="s">
        <v>1404</v>
      </c>
      <c r="I41" s="31"/>
      <c r="J41" s="31" t="s">
        <v>1405</v>
      </c>
      <c r="K41" s="31"/>
      <c r="L41" s="21"/>
      <c r="M41" s="21"/>
      <c r="N41" s="31" t="s">
        <v>1343</v>
      </c>
      <c r="O41" s="31"/>
      <c r="P41" s="31" t="s">
        <v>621</v>
      </c>
      <c r="Q41" s="31"/>
      <c r="R41" s="31" t="s">
        <v>625</v>
      </c>
      <c r="S41" s="31"/>
      <c r="T41" s="21"/>
      <c r="U41" s="21"/>
      <c r="V41" s="31" t="s">
        <v>1390</v>
      </c>
      <c r="W41" s="31"/>
      <c r="X41" s="31" t="s">
        <v>643</v>
      </c>
      <c r="Y41" s="31"/>
      <c r="Z41" s="31" t="s">
        <v>628</v>
      </c>
      <c r="AA41" s="31"/>
    </row>
    <row r="42" spans="1:3">
      <c r="A42" s="22"/>
      <c r="B42" s="23"/>
      <c r="C42" s="24"/>
    </row>
    <row r="43" spans="1:31">
      <c r="A43" s="22"/>
      <c r="B43" s="23"/>
      <c r="C43" s="24"/>
      <c r="D43" s="33" t="s">
        <v>1323</v>
      </c>
      <c r="E43" s="34"/>
      <c r="F43" s="35" t="s">
        <v>1571</v>
      </c>
      <c r="G43" s="35"/>
      <c r="H43" s="21" t="s">
        <v>1572</v>
      </c>
      <c r="I43" s="21"/>
      <c r="J43" s="29" t="s">
        <v>247</v>
      </c>
      <c r="K43" s="29"/>
      <c r="L43" s="30" t="s">
        <v>248</v>
      </c>
      <c r="M43" s="30"/>
      <c r="N43" s="45" t="s">
        <v>249</v>
      </c>
      <c r="O43" s="45"/>
      <c r="P43" s="21"/>
      <c r="Q43" s="21"/>
      <c r="R43" s="29" t="s">
        <v>247</v>
      </c>
      <c r="S43" s="29"/>
      <c r="T43" s="30" t="s">
        <v>248</v>
      </c>
      <c r="U43" s="30"/>
      <c r="V43" s="45" t="s">
        <v>249</v>
      </c>
      <c r="W43" s="45"/>
      <c r="X43" s="21"/>
      <c r="Y43" s="21"/>
      <c r="Z43" s="29" t="s">
        <v>247</v>
      </c>
      <c r="AA43" s="29"/>
      <c r="AB43" s="30" t="s">
        <v>248</v>
      </c>
      <c r="AC43" s="30"/>
      <c r="AD43" s="45" t="s">
        <v>249</v>
      </c>
      <c r="AE43" s="45"/>
    </row>
    <row r="44" spans="1:31">
      <c r="A44" s="22"/>
      <c r="B44" s="23"/>
      <c r="C44" s="24"/>
      <c r="D44" s="36"/>
      <c r="E44" s="37"/>
      <c r="F44" s="35"/>
      <c r="G44" s="35"/>
      <c r="H44" s="21"/>
      <c r="I44" s="21"/>
      <c r="J44" s="29" t="s">
        <v>591</v>
      </c>
      <c r="K44" s="29"/>
      <c r="L44" s="30" t="s">
        <v>427</v>
      </c>
      <c r="M44" s="30"/>
      <c r="N44" s="45" t="s">
        <v>1573</v>
      </c>
      <c r="O44" s="45"/>
      <c r="P44" s="21"/>
      <c r="Q44" s="21"/>
      <c r="R44" s="29"/>
      <c r="S44" s="29"/>
      <c r="T44" s="30"/>
      <c r="U44" s="30"/>
      <c r="V44" s="45"/>
      <c r="W44" s="45"/>
      <c r="X44" s="21"/>
      <c r="Y44" s="21"/>
      <c r="Z44" s="29"/>
      <c r="AA44" s="29"/>
      <c r="AB44" s="30"/>
      <c r="AC44" s="30"/>
      <c r="AD44" s="45"/>
      <c r="AE44" s="45"/>
    </row>
    <row r="45" spans="1:31">
      <c r="A45" s="22"/>
      <c r="B45" s="23"/>
      <c r="C45" s="24"/>
      <c r="D45" s="36"/>
      <c r="E45" s="37"/>
      <c r="F45" s="35"/>
      <c r="G45" s="35"/>
      <c r="H45" s="21"/>
      <c r="I45" s="21"/>
      <c r="J45" s="31" t="s">
        <v>1330</v>
      </c>
      <c r="K45" s="31"/>
      <c r="L45" s="31" t="s">
        <v>618</v>
      </c>
      <c r="M45" s="31"/>
      <c r="N45" s="31" t="s">
        <v>597</v>
      </c>
      <c r="O45" s="31"/>
      <c r="P45" s="21"/>
      <c r="Q45" s="21"/>
      <c r="R45" s="31"/>
      <c r="S45" s="31"/>
      <c r="T45" s="31"/>
      <c r="U45" s="31"/>
      <c r="V45" s="31"/>
      <c r="W45" s="31"/>
      <c r="X45" s="21"/>
      <c r="Y45" s="21"/>
      <c r="Z45" s="31"/>
      <c r="AA45" s="31"/>
      <c r="AB45" s="31"/>
      <c r="AC45" s="31"/>
      <c r="AD45" s="31"/>
      <c r="AE45" s="31"/>
    </row>
    <row r="46" spans="1:31">
      <c r="A46" s="22"/>
      <c r="B46" s="23"/>
      <c r="C46" s="24"/>
      <c r="D46" s="36"/>
      <c r="E46" s="37"/>
      <c r="F46" s="35"/>
      <c r="G46" s="35"/>
      <c r="H46" s="21"/>
      <c r="I46" s="21"/>
      <c r="J46" s="31"/>
      <c r="K46" s="31"/>
      <c r="L46" s="31"/>
      <c r="M46" s="31"/>
      <c r="N46" s="31"/>
      <c r="O46" s="31"/>
      <c r="P46" s="21"/>
      <c r="Q46" s="21"/>
      <c r="R46" s="31"/>
      <c r="S46" s="31"/>
      <c r="T46" s="31"/>
      <c r="U46" s="31"/>
      <c r="V46" s="31"/>
      <c r="W46" s="31"/>
      <c r="X46" s="21"/>
      <c r="Y46" s="21"/>
      <c r="Z46" s="31"/>
      <c r="AA46" s="31"/>
      <c r="AB46" s="31"/>
      <c r="AC46" s="31"/>
      <c r="AD46" s="31"/>
      <c r="AE46" s="31"/>
    </row>
    <row r="47" spans="1:31">
      <c r="A47" s="22"/>
      <c r="B47" s="23"/>
      <c r="C47" s="24"/>
      <c r="D47" s="36"/>
      <c r="E47" s="37"/>
      <c r="F47" s="35"/>
      <c r="G47" s="35"/>
      <c r="H47" s="21"/>
      <c r="I47" s="21"/>
      <c r="J47" s="31" t="s">
        <v>614</v>
      </c>
      <c r="K47" s="31"/>
      <c r="L47" s="31" t="s">
        <v>605</v>
      </c>
      <c r="M47" s="31"/>
      <c r="N47" s="31" t="s">
        <v>609</v>
      </c>
      <c r="O47" s="31"/>
      <c r="P47" s="21"/>
      <c r="Q47" s="21"/>
      <c r="R47" s="31"/>
      <c r="S47" s="31"/>
      <c r="T47" s="31"/>
      <c r="U47" s="31"/>
      <c r="V47" s="31"/>
      <c r="W47" s="31"/>
      <c r="X47" s="21"/>
      <c r="Y47" s="21"/>
      <c r="Z47" s="31"/>
      <c r="AA47" s="31"/>
      <c r="AB47" s="31"/>
      <c r="AC47" s="31"/>
      <c r="AD47" s="31"/>
      <c r="AE47" s="31"/>
    </row>
    <row r="48" spans="1:31">
      <c r="A48" s="22"/>
      <c r="B48" s="23"/>
      <c r="C48" s="24"/>
      <c r="D48" s="36"/>
      <c r="E48" s="37"/>
      <c r="F48" s="35"/>
      <c r="G48" s="35"/>
      <c r="H48" s="21"/>
      <c r="I48" s="21"/>
      <c r="J48" s="31"/>
      <c r="K48" s="31"/>
      <c r="L48" s="31"/>
      <c r="M48" s="31"/>
      <c r="N48" s="31"/>
      <c r="O48" s="31"/>
      <c r="P48" s="21"/>
      <c r="Q48" s="21"/>
      <c r="R48" s="31"/>
      <c r="S48" s="31"/>
      <c r="T48" s="31"/>
      <c r="U48" s="31"/>
      <c r="V48" s="31"/>
      <c r="W48" s="31"/>
      <c r="X48" s="21"/>
      <c r="Y48" s="21"/>
      <c r="Z48" s="31"/>
      <c r="AA48" s="31"/>
      <c r="AB48" s="31"/>
      <c r="AC48" s="31"/>
      <c r="AD48" s="31"/>
      <c r="AE48" s="31"/>
    </row>
    <row r="49" spans="1:31">
      <c r="A49" s="22"/>
      <c r="B49" s="23"/>
      <c r="C49" s="24"/>
      <c r="D49" s="38"/>
      <c r="E49" s="39"/>
      <c r="F49" s="35"/>
      <c r="G49" s="35"/>
      <c r="H49" s="21"/>
      <c r="I49" s="21"/>
      <c r="J49" s="31" t="s">
        <v>1390</v>
      </c>
      <c r="K49" s="31"/>
      <c r="L49" s="32" t="s">
        <v>1574</v>
      </c>
      <c r="M49" s="32"/>
      <c r="N49" s="32" t="s">
        <v>642</v>
      </c>
      <c r="O49" s="32"/>
      <c r="P49" s="21"/>
      <c r="Q49" s="21"/>
      <c r="R49" s="31"/>
      <c r="S49" s="31"/>
      <c r="T49" s="31"/>
      <c r="U49" s="31"/>
      <c r="V49" s="31"/>
      <c r="W49" s="31"/>
      <c r="X49" s="21"/>
      <c r="Y49" s="21"/>
      <c r="Z49" s="31"/>
      <c r="AA49" s="31"/>
      <c r="AB49" s="31"/>
      <c r="AC49" s="31"/>
      <c r="AD49" s="31"/>
      <c r="AE49" s="31"/>
    </row>
    <row r="50" spans="1:31">
      <c r="A50" s="22"/>
      <c r="B50" s="23"/>
      <c r="C50" s="24"/>
      <c r="D50" s="40" t="s">
        <v>1302</v>
      </c>
      <c r="E50" s="40"/>
      <c r="F50" s="40"/>
      <c r="G50" s="40"/>
      <c r="H50" s="40"/>
      <c r="I50" s="40"/>
      <c r="J50" s="40"/>
      <c r="K50" s="40"/>
      <c r="L50" s="40"/>
      <c r="M50" s="40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  <c r="Z50" s="40"/>
      <c r="AA50" s="40"/>
      <c r="AB50" s="40"/>
      <c r="AC50" s="40"/>
      <c r="AD50" s="40"/>
      <c r="AE50" s="40"/>
    </row>
    <row r="51" spans="1:31">
      <c r="A51" s="22"/>
      <c r="B51" s="23"/>
      <c r="C51" s="24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</row>
    <row r="52" spans="1:31">
      <c r="A52" s="22"/>
      <c r="B52" s="23"/>
      <c r="C52" s="24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</row>
    <row r="53" spans="1:31">
      <c r="A53" s="22"/>
      <c r="B53" s="23"/>
      <c r="C53" s="24"/>
      <c r="D53" s="41" t="s">
        <v>1303</v>
      </c>
      <c r="E53" s="41"/>
      <c r="F53" s="41"/>
      <c r="G53" s="41"/>
      <c r="H53" s="41"/>
      <c r="I53" s="41"/>
      <c r="J53" s="41"/>
      <c r="K53" s="41"/>
      <c r="L53" s="41"/>
      <c r="M53" s="41"/>
      <c r="N53" s="41"/>
      <c r="O53" s="41"/>
      <c r="P53" s="41"/>
      <c r="Q53" s="41"/>
      <c r="R53" s="41"/>
      <c r="S53" s="41"/>
      <c r="T53" s="41"/>
      <c r="U53" s="41"/>
      <c r="V53" s="41"/>
      <c r="W53" s="41"/>
      <c r="X53" s="41"/>
      <c r="Y53" s="41"/>
      <c r="Z53" s="41"/>
      <c r="AA53" s="41"/>
      <c r="AB53" s="41"/>
      <c r="AC53" s="41"/>
      <c r="AD53" s="41"/>
      <c r="AE53" s="41"/>
    </row>
    <row r="54" spans="1:31">
      <c r="A54" s="22"/>
      <c r="B54" s="23"/>
      <c r="C54" s="24"/>
      <c r="D54" s="41"/>
      <c r="E54" s="41"/>
      <c r="F54" s="41"/>
      <c r="G54" s="41"/>
      <c r="H54" s="41"/>
      <c r="I54" s="41"/>
      <c r="J54" s="41"/>
      <c r="K54" s="41"/>
      <c r="L54" s="41"/>
      <c r="M54" s="41"/>
      <c r="N54" s="41"/>
      <c r="O54" s="41"/>
      <c r="P54" s="41"/>
      <c r="Q54" s="41"/>
      <c r="R54" s="41"/>
      <c r="S54" s="41"/>
      <c r="T54" s="41"/>
      <c r="U54" s="41"/>
      <c r="V54" s="41"/>
      <c r="W54" s="41"/>
      <c r="X54" s="41"/>
      <c r="Y54" s="41"/>
      <c r="Z54" s="41"/>
      <c r="AA54" s="41"/>
      <c r="AB54" s="41"/>
      <c r="AC54" s="41"/>
      <c r="AD54" s="41"/>
      <c r="AE54" s="41"/>
    </row>
    <row r="55" spans="1:31">
      <c r="A55" s="42"/>
      <c r="B55" s="43"/>
      <c r="C55" s="44"/>
      <c r="D55" s="41"/>
      <c r="E55" s="41"/>
      <c r="F55" s="41"/>
      <c r="G55" s="41"/>
      <c r="H55" s="41"/>
      <c r="I55" s="41"/>
      <c r="J55" s="41"/>
      <c r="K55" s="41"/>
      <c r="L55" s="41"/>
      <c r="M55" s="41"/>
      <c r="N55" s="41"/>
      <c r="O55" s="41"/>
      <c r="P55" s="41"/>
      <c r="Q55" s="41"/>
      <c r="R55" s="41"/>
      <c r="S55" s="41"/>
      <c r="T55" s="41"/>
      <c r="U55" s="41"/>
      <c r="V55" s="41"/>
      <c r="W55" s="41"/>
      <c r="X55" s="41"/>
      <c r="Y55" s="41"/>
      <c r="Z55" s="41"/>
      <c r="AA55" s="41"/>
      <c r="AB55" s="41"/>
      <c r="AC55" s="41"/>
      <c r="AD55" s="41"/>
      <c r="AE55" s="41"/>
    </row>
  </sheetData>
  <mergeCells count="260">
    <mergeCell ref="I1:J1"/>
    <mergeCell ref="K1:L1"/>
    <mergeCell ref="M1:N1"/>
    <mergeCell ref="P1:Q1"/>
    <mergeCell ref="R1:S1"/>
    <mergeCell ref="T1:U1"/>
    <mergeCell ref="I2:J2"/>
    <mergeCell ref="K2:L2"/>
    <mergeCell ref="M2:N2"/>
    <mergeCell ref="P2:Q2"/>
    <mergeCell ref="R2:S2"/>
    <mergeCell ref="T2:U2"/>
    <mergeCell ref="I7:J7"/>
    <mergeCell ref="K7:L7"/>
    <mergeCell ref="M7:N7"/>
    <mergeCell ref="P7:Q7"/>
    <mergeCell ref="R7:S7"/>
    <mergeCell ref="T7:U7"/>
    <mergeCell ref="I11:J11"/>
    <mergeCell ref="K11:L11"/>
    <mergeCell ref="M11:N11"/>
    <mergeCell ref="I12:J12"/>
    <mergeCell ref="K12:L12"/>
    <mergeCell ref="M12:N12"/>
    <mergeCell ref="I17:J17"/>
    <mergeCell ref="K17:L17"/>
    <mergeCell ref="M17:N17"/>
    <mergeCell ref="F21:G21"/>
    <mergeCell ref="H21:I21"/>
    <mergeCell ref="J21:K21"/>
    <mergeCell ref="N21:O21"/>
    <mergeCell ref="P21:Q21"/>
    <mergeCell ref="R21:S21"/>
    <mergeCell ref="V21:W21"/>
    <mergeCell ref="X21:Y21"/>
    <mergeCell ref="Z21:AA21"/>
    <mergeCell ref="F22:G22"/>
    <mergeCell ref="H22:I22"/>
    <mergeCell ref="J22:K22"/>
    <mergeCell ref="N22:O22"/>
    <mergeCell ref="P22:Q22"/>
    <mergeCell ref="R22:S22"/>
    <mergeCell ref="V22:W22"/>
    <mergeCell ref="X22:Y22"/>
    <mergeCell ref="Z22:AA22"/>
    <mergeCell ref="F27:G27"/>
    <mergeCell ref="H27:I27"/>
    <mergeCell ref="J27:K27"/>
    <mergeCell ref="N27:O27"/>
    <mergeCell ref="P27:Q27"/>
    <mergeCell ref="R27:S27"/>
    <mergeCell ref="V27:W27"/>
    <mergeCell ref="X27:Y27"/>
    <mergeCell ref="Z27:AA27"/>
    <mergeCell ref="F28:G28"/>
    <mergeCell ref="H28:I28"/>
    <mergeCell ref="J28:K28"/>
    <mergeCell ref="N28:O28"/>
    <mergeCell ref="P28:Q28"/>
    <mergeCell ref="R28:S28"/>
    <mergeCell ref="V28:W28"/>
    <mergeCell ref="X28:Y28"/>
    <mergeCell ref="Z28:AA28"/>
    <mergeCell ref="F29:G29"/>
    <mergeCell ref="H29:I29"/>
    <mergeCell ref="J29:K29"/>
    <mergeCell ref="N29:O29"/>
    <mergeCell ref="P29:Q29"/>
    <mergeCell ref="R29:S29"/>
    <mergeCell ref="V29:W29"/>
    <mergeCell ref="X29:Y29"/>
    <mergeCell ref="Z29:AA29"/>
    <mergeCell ref="F34:G34"/>
    <mergeCell ref="H34:I34"/>
    <mergeCell ref="J34:K34"/>
    <mergeCell ref="N34:O34"/>
    <mergeCell ref="P34:Q34"/>
    <mergeCell ref="R34:S34"/>
    <mergeCell ref="V34:W34"/>
    <mergeCell ref="X34:Y34"/>
    <mergeCell ref="Z34:AA34"/>
    <mergeCell ref="F35:G35"/>
    <mergeCell ref="H35:I35"/>
    <mergeCell ref="J35:K35"/>
    <mergeCell ref="N35:O35"/>
    <mergeCell ref="P35:Q35"/>
    <mergeCell ref="R35:S35"/>
    <mergeCell ref="V35:W35"/>
    <mergeCell ref="X35:Y35"/>
    <mergeCell ref="Z35:AA35"/>
    <mergeCell ref="F36:G36"/>
    <mergeCell ref="H36:I36"/>
    <mergeCell ref="J36:K36"/>
    <mergeCell ref="N36:O36"/>
    <mergeCell ref="P36:Q36"/>
    <mergeCell ref="R36:S36"/>
    <mergeCell ref="V36:W36"/>
    <mergeCell ref="X36:Y36"/>
    <mergeCell ref="Z36:AA36"/>
    <mergeCell ref="F41:G41"/>
    <mergeCell ref="H41:I41"/>
    <mergeCell ref="J41:K41"/>
    <mergeCell ref="N41:O41"/>
    <mergeCell ref="P41:Q41"/>
    <mergeCell ref="R41:S41"/>
    <mergeCell ref="V41:W41"/>
    <mergeCell ref="X41:Y41"/>
    <mergeCell ref="Z41:AA41"/>
    <mergeCell ref="J43:K43"/>
    <mergeCell ref="L43:M43"/>
    <mergeCell ref="N43:O43"/>
    <mergeCell ref="R43:S43"/>
    <mergeCell ref="T43:U43"/>
    <mergeCell ref="V43:W43"/>
    <mergeCell ref="Z43:AA43"/>
    <mergeCell ref="AB43:AC43"/>
    <mergeCell ref="AD43:AE43"/>
    <mergeCell ref="J44:K44"/>
    <mergeCell ref="L44:M44"/>
    <mergeCell ref="N44:O44"/>
    <mergeCell ref="R44:S44"/>
    <mergeCell ref="T44:U44"/>
    <mergeCell ref="V44:W44"/>
    <mergeCell ref="Z44:AA44"/>
    <mergeCell ref="AB44:AC44"/>
    <mergeCell ref="AD44:AE44"/>
    <mergeCell ref="J49:K49"/>
    <mergeCell ref="L49:M49"/>
    <mergeCell ref="N49:O49"/>
    <mergeCell ref="R49:S49"/>
    <mergeCell ref="T49:U49"/>
    <mergeCell ref="V49:W49"/>
    <mergeCell ref="Z49:AA49"/>
    <mergeCell ref="AB49:AC49"/>
    <mergeCell ref="AD49:AE49"/>
    <mergeCell ref="D1:F3"/>
    <mergeCell ref="G1:H7"/>
    <mergeCell ref="V1:X10"/>
    <mergeCell ref="I3:J4"/>
    <mergeCell ref="K3:L4"/>
    <mergeCell ref="M3:N4"/>
    <mergeCell ref="I5:J6"/>
    <mergeCell ref="K5:L6"/>
    <mergeCell ref="M5:N6"/>
    <mergeCell ref="G8:H10"/>
    <mergeCell ref="I8:J10"/>
    <mergeCell ref="K8:L10"/>
    <mergeCell ref="M8:N10"/>
    <mergeCell ref="F23:G24"/>
    <mergeCell ref="H23:I24"/>
    <mergeCell ref="J23:K24"/>
    <mergeCell ref="N23:O24"/>
    <mergeCell ref="P23:Q24"/>
    <mergeCell ref="R23:S24"/>
    <mergeCell ref="V23:W24"/>
    <mergeCell ref="X23:Y24"/>
    <mergeCell ref="Z23:AA24"/>
    <mergeCell ref="F30:G31"/>
    <mergeCell ref="H30:I31"/>
    <mergeCell ref="J30:K31"/>
    <mergeCell ref="N30:O31"/>
    <mergeCell ref="P30:Q31"/>
    <mergeCell ref="R30:S31"/>
    <mergeCell ref="V30:W31"/>
    <mergeCell ref="X30:Y31"/>
    <mergeCell ref="Z30:AA31"/>
    <mergeCell ref="J45:K46"/>
    <mergeCell ref="L45:M46"/>
    <mergeCell ref="N45:O46"/>
    <mergeCell ref="R45:S46"/>
    <mergeCell ref="T45:U46"/>
    <mergeCell ref="V45:W46"/>
    <mergeCell ref="Z45:AA46"/>
    <mergeCell ref="AB45:AC46"/>
    <mergeCell ref="AD45:AE46"/>
    <mergeCell ref="P3:Q4"/>
    <mergeCell ref="R3:S4"/>
    <mergeCell ref="T3:U4"/>
    <mergeCell ref="P5:Q6"/>
    <mergeCell ref="R5:S6"/>
    <mergeCell ref="T5:U6"/>
    <mergeCell ref="P8:Q10"/>
    <mergeCell ref="R8:S10"/>
    <mergeCell ref="T8:U10"/>
    <mergeCell ref="I15:J16"/>
    <mergeCell ref="K15:L16"/>
    <mergeCell ref="M15:N16"/>
    <mergeCell ref="I13:J14"/>
    <mergeCell ref="K13:L14"/>
    <mergeCell ref="M13:N14"/>
    <mergeCell ref="I18:J20"/>
    <mergeCell ref="K18:L20"/>
    <mergeCell ref="M18:N20"/>
    <mergeCell ref="O11:Q20"/>
    <mergeCell ref="F32:G33"/>
    <mergeCell ref="H32:I33"/>
    <mergeCell ref="J32:K33"/>
    <mergeCell ref="N32:O33"/>
    <mergeCell ref="P32:Q33"/>
    <mergeCell ref="R32:S33"/>
    <mergeCell ref="V32:W33"/>
    <mergeCell ref="X32:Y33"/>
    <mergeCell ref="Z32:AA33"/>
    <mergeCell ref="F39:G40"/>
    <mergeCell ref="H39:I40"/>
    <mergeCell ref="J39:K40"/>
    <mergeCell ref="N39:O40"/>
    <mergeCell ref="P39:Q40"/>
    <mergeCell ref="R39:S40"/>
    <mergeCell ref="V39:W40"/>
    <mergeCell ref="X39:Y40"/>
    <mergeCell ref="Z39:AA40"/>
    <mergeCell ref="D21:E27"/>
    <mergeCell ref="L21:M27"/>
    <mergeCell ref="T21:U27"/>
    <mergeCell ref="F25:G26"/>
    <mergeCell ref="H25:I26"/>
    <mergeCell ref="J25:K26"/>
    <mergeCell ref="N25:O26"/>
    <mergeCell ref="P25:Q26"/>
    <mergeCell ref="R25:S26"/>
    <mergeCell ref="V25:W26"/>
    <mergeCell ref="X25:Y26"/>
    <mergeCell ref="Z25:AA26"/>
    <mergeCell ref="D28:E34"/>
    <mergeCell ref="L28:M34"/>
    <mergeCell ref="T28:U34"/>
    <mergeCell ref="D35:E41"/>
    <mergeCell ref="L35:M41"/>
    <mergeCell ref="T35:U41"/>
    <mergeCell ref="F37:G38"/>
    <mergeCell ref="H37:I38"/>
    <mergeCell ref="J37:K38"/>
    <mergeCell ref="N37:O38"/>
    <mergeCell ref="P37:Q38"/>
    <mergeCell ref="R37:S38"/>
    <mergeCell ref="V37:W38"/>
    <mergeCell ref="X37:Y38"/>
    <mergeCell ref="Z37:AA38"/>
    <mergeCell ref="D43:E49"/>
    <mergeCell ref="F43:G49"/>
    <mergeCell ref="H43:I49"/>
    <mergeCell ref="P43:Q49"/>
    <mergeCell ref="X43:Y49"/>
    <mergeCell ref="J47:K48"/>
    <mergeCell ref="L47:M48"/>
    <mergeCell ref="N47:O48"/>
    <mergeCell ref="R47:S48"/>
    <mergeCell ref="T47:U48"/>
    <mergeCell ref="V47:W48"/>
    <mergeCell ref="Z47:AA48"/>
    <mergeCell ref="AB47:AC48"/>
    <mergeCell ref="AD47:AE48"/>
    <mergeCell ref="G11:H20"/>
    <mergeCell ref="D4:F14"/>
    <mergeCell ref="R11:U20"/>
    <mergeCell ref="V11:Y20"/>
    <mergeCell ref="D50:AE52"/>
    <mergeCell ref="D53:AE55"/>
    <mergeCell ref="A1:C55"/>
  </mergeCells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6"/>
  <sheetViews>
    <sheetView workbookViewId="0">
      <selection activeCell="A1" sqref="A1:L1"/>
    </sheetView>
  </sheetViews>
  <sheetFormatPr defaultColWidth="9" defaultRowHeight="14.25"/>
  <sheetData>
    <row r="1" ht="18.75" spans="1:12">
      <c r="A1" s="10" t="s">
        <v>1575</v>
      </c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</row>
    <row r="2" ht="18.75" spans="1:12">
      <c r="A2" s="11" t="s">
        <v>1576</v>
      </c>
      <c r="B2" s="11"/>
      <c r="C2" s="11"/>
      <c r="D2" s="11"/>
      <c r="E2" s="11"/>
      <c r="F2" s="11"/>
      <c r="G2" s="11"/>
      <c r="H2" s="11"/>
      <c r="I2" s="11"/>
      <c r="J2" s="11"/>
      <c r="K2" s="11"/>
      <c r="L2" s="11"/>
    </row>
    <row r="3" ht="80" customHeight="1" spans="1:12">
      <c r="A3" s="12" t="s">
        <v>1577</v>
      </c>
      <c r="B3" s="12"/>
      <c r="C3" s="12"/>
      <c r="D3" s="12"/>
      <c r="E3" s="12"/>
      <c r="F3" s="12"/>
      <c r="G3" s="12"/>
      <c r="H3" s="12"/>
      <c r="I3" s="12"/>
      <c r="J3" s="12"/>
      <c r="K3" s="12"/>
      <c r="L3" s="12"/>
    </row>
    <row r="4" ht="49" customHeight="1" spans="1:12">
      <c r="A4" s="13" t="s">
        <v>1578</v>
      </c>
      <c r="B4" s="13"/>
      <c r="C4" s="13"/>
      <c r="D4" s="13"/>
      <c r="E4" s="13"/>
      <c r="F4" s="13"/>
      <c r="G4" s="13"/>
      <c r="H4" s="13"/>
      <c r="I4" s="13"/>
      <c r="J4" s="13"/>
      <c r="K4" s="13"/>
      <c r="L4" s="13"/>
    </row>
    <row r="5" ht="18.75" spans="1:1">
      <c r="A5" s="14"/>
    </row>
    <row r="6" ht="18.75" spans="1:12">
      <c r="A6" s="10" t="s">
        <v>1579</v>
      </c>
      <c r="B6" s="10"/>
      <c r="C6" s="10"/>
      <c r="D6" s="10"/>
      <c r="E6" s="10"/>
      <c r="F6" s="10"/>
      <c r="G6" s="10"/>
      <c r="H6" s="10"/>
      <c r="I6" s="10"/>
      <c r="J6" s="10"/>
      <c r="K6" s="10"/>
      <c r="L6" s="10"/>
    </row>
    <row r="7" ht="39" customHeight="1" spans="1:12">
      <c r="A7" s="12" t="s">
        <v>1580</v>
      </c>
      <c r="B7" s="12"/>
      <c r="C7" s="12"/>
      <c r="D7" s="12"/>
      <c r="E7" s="12"/>
      <c r="F7" s="12"/>
      <c r="G7" s="12"/>
      <c r="H7" s="12"/>
      <c r="I7" s="12"/>
      <c r="J7" s="12"/>
      <c r="K7" s="12"/>
      <c r="L7" s="12"/>
    </row>
    <row r="8" ht="39" customHeight="1" spans="1:12">
      <c r="A8" s="12" t="s">
        <v>1581</v>
      </c>
      <c r="B8" s="12"/>
      <c r="C8" s="12"/>
      <c r="D8" s="12"/>
      <c r="E8" s="12"/>
      <c r="F8" s="12"/>
      <c r="G8" s="12"/>
      <c r="H8" s="12"/>
      <c r="I8" s="12"/>
      <c r="J8" s="12"/>
      <c r="K8" s="12"/>
      <c r="L8" s="12"/>
    </row>
    <row r="9" ht="60" customHeight="1" spans="1:12">
      <c r="A9" s="12" t="s">
        <v>1582</v>
      </c>
      <c r="B9" s="12"/>
      <c r="C9" s="12"/>
      <c r="D9" s="12"/>
      <c r="E9" s="12"/>
      <c r="F9" s="12"/>
      <c r="G9" s="12"/>
      <c r="H9" s="12"/>
      <c r="I9" s="12"/>
      <c r="J9" s="12"/>
      <c r="K9" s="12"/>
      <c r="L9" s="12"/>
    </row>
    <row r="11" ht="18.75" spans="1:12">
      <c r="A11" s="10" t="s">
        <v>1583</v>
      </c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</row>
    <row r="12" ht="18.75" spans="1:12">
      <c r="A12" s="11" t="s">
        <v>1584</v>
      </c>
      <c r="B12" s="11"/>
      <c r="C12" s="11"/>
      <c r="D12" s="11"/>
      <c r="E12" s="11"/>
      <c r="F12" s="11"/>
      <c r="G12" s="11"/>
      <c r="H12" s="11"/>
      <c r="I12" s="11"/>
      <c r="J12" s="11"/>
      <c r="K12" s="11"/>
      <c r="L12" s="11"/>
    </row>
    <row r="13" ht="18.75" spans="1:12">
      <c r="A13" s="11" t="s">
        <v>1585</v>
      </c>
      <c r="B13" s="11"/>
      <c r="C13" s="11"/>
      <c r="D13" s="11"/>
      <c r="E13" s="11"/>
      <c r="F13" s="11"/>
      <c r="G13" s="11"/>
      <c r="H13" s="11"/>
      <c r="I13" s="11"/>
      <c r="J13" s="11"/>
      <c r="K13" s="11"/>
      <c r="L13" s="11"/>
    </row>
    <row r="14" ht="18.75" spans="1:12">
      <c r="A14" s="11" t="s">
        <v>1586</v>
      </c>
      <c r="B14" s="11"/>
      <c r="C14" s="11"/>
      <c r="D14" s="11"/>
      <c r="E14" s="11"/>
      <c r="F14" s="11"/>
      <c r="G14" s="11"/>
      <c r="H14" s="11"/>
      <c r="I14" s="11"/>
      <c r="J14" s="11"/>
      <c r="K14" s="11"/>
      <c r="L14" s="11"/>
    </row>
    <row r="15" ht="18.75" spans="1:1">
      <c r="A15" s="15"/>
    </row>
    <row r="16" ht="18.75" spans="1:12">
      <c r="A16" s="10" t="s">
        <v>1587</v>
      </c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</row>
    <row r="17" ht="18.75" spans="1:12">
      <c r="A17" s="11" t="s">
        <v>1588</v>
      </c>
      <c r="B17" s="11"/>
      <c r="C17" s="11"/>
      <c r="D17" s="11"/>
      <c r="E17" s="11"/>
      <c r="F17" s="11"/>
      <c r="G17" s="11"/>
      <c r="H17" s="11"/>
      <c r="I17" s="11"/>
      <c r="J17" s="11"/>
      <c r="K17" s="11"/>
      <c r="L17" s="11"/>
    </row>
    <row r="18" ht="18.75" spans="1:12">
      <c r="A18" s="11" t="s">
        <v>1589</v>
      </c>
      <c r="B18" s="11"/>
      <c r="C18" s="11"/>
      <c r="D18" s="11"/>
      <c r="E18" s="11"/>
      <c r="F18" s="11"/>
      <c r="G18" s="11"/>
      <c r="H18" s="11"/>
      <c r="I18" s="11"/>
      <c r="J18" s="11"/>
      <c r="K18" s="11"/>
      <c r="L18" s="11"/>
    </row>
    <row r="19" ht="18.75" spans="1:12">
      <c r="A19" s="11" t="s">
        <v>1590</v>
      </c>
      <c r="B19" s="11"/>
      <c r="C19" s="11"/>
      <c r="D19" s="11"/>
      <c r="E19" s="11"/>
      <c r="F19" s="11"/>
      <c r="G19" s="11"/>
      <c r="H19" s="11"/>
      <c r="I19" s="11"/>
      <c r="J19" s="11"/>
      <c r="K19" s="11"/>
      <c r="L19" s="11"/>
    </row>
    <row r="20" s="2" customFormat="1" ht="37" customHeight="1" spans="1:12">
      <c r="A20" s="12" t="s">
        <v>1591</v>
      </c>
      <c r="B20" s="12"/>
      <c r="C20" s="12"/>
      <c r="D20" s="12"/>
      <c r="E20" s="12"/>
      <c r="F20" s="12"/>
      <c r="G20" s="12"/>
      <c r="H20" s="12"/>
      <c r="I20" s="12"/>
      <c r="J20" s="12"/>
      <c r="K20" s="12"/>
      <c r="L20" s="12"/>
    </row>
    <row r="21" ht="18.75" spans="1:12">
      <c r="A21" s="11" t="s">
        <v>1592</v>
      </c>
      <c r="B21" s="11"/>
      <c r="C21" s="11"/>
      <c r="D21" s="11"/>
      <c r="E21" s="11"/>
      <c r="F21" s="11"/>
      <c r="G21" s="11"/>
      <c r="H21" s="11"/>
      <c r="I21" s="11"/>
      <c r="J21" s="11"/>
      <c r="K21" s="11"/>
      <c r="L21" s="11"/>
    </row>
    <row r="22" ht="18.75" spans="1:1">
      <c r="A22" s="15"/>
    </row>
    <row r="23" ht="18.75" spans="1:12">
      <c r="A23" s="10" t="s">
        <v>1593</v>
      </c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</row>
    <row r="24" ht="18.75" spans="1:12">
      <c r="A24" s="11" t="s">
        <v>1594</v>
      </c>
      <c r="B24" s="11"/>
      <c r="C24" s="11"/>
      <c r="D24" s="11"/>
      <c r="E24" s="11"/>
      <c r="F24" s="11"/>
      <c r="G24" s="11"/>
      <c r="H24" s="11"/>
      <c r="I24" s="11"/>
      <c r="J24" s="11"/>
      <c r="K24" s="11"/>
      <c r="L24" s="11"/>
    </row>
    <row r="25" ht="18.75" spans="1:12">
      <c r="A25" s="11" t="s">
        <v>1595</v>
      </c>
      <c r="B25" s="11"/>
      <c r="C25" s="11"/>
      <c r="D25" s="11"/>
      <c r="E25" s="11"/>
      <c r="F25" s="11"/>
      <c r="G25" s="11"/>
      <c r="H25" s="11"/>
      <c r="I25" s="11"/>
      <c r="J25" s="11"/>
      <c r="K25" s="11"/>
      <c r="L25" s="11"/>
    </row>
    <row r="26" s="2" customFormat="1" ht="62" customHeight="1" spans="1:12">
      <c r="A26" s="12" t="s">
        <v>1596</v>
      </c>
      <c r="B26" s="12"/>
      <c r="C26" s="12"/>
      <c r="D26" s="12"/>
      <c r="E26" s="12"/>
      <c r="F26" s="12"/>
      <c r="G26" s="12"/>
      <c r="H26" s="12"/>
      <c r="I26" s="12"/>
      <c r="J26" s="12"/>
      <c r="K26" s="12"/>
      <c r="L26" s="12"/>
    </row>
    <row r="28" ht="18.75" spans="1:12">
      <c r="A28" s="10" t="s">
        <v>1597</v>
      </c>
      <c r="B28" s="10"/>
      <c r="C28" s="10"/>
      <c r="D28" s="10"/>
      <c r="E28" s="10"/>
      <c r="F28" s="10"/>
      <c r="G28" s="10"/>
      <c r="H28" s="10"/>
      <c r="I28" s="10"/>
      <c r="J28" s="10"/>
      <c r="K28" s="10"/>
      <c r="L28" s="10"/>
    </row>
    <row r="29" ht="18.75" spans="1:12">
      <c r="A29" s="11" t="s">
        <v>1598</v>
      </c>
      <c r="B29" s="11"/>
      <c r="C29" s="11"/>
      <c r="D29" s="11"/>
      <c r="E29" s="11"/>
      <c r="F29" s="11"/>
      <c r="G29" s="11"/>
      <c r="H29" s="11"/>
      <c r="I29" s="11"/>
      <c r="J29" s="11"/>
      <c r="K29" s="11"/>
      <c r="L29" s="11"/>
    </row>
    <row r="30" ht="48" customHeight="1" spans="1:12">
      <c r="A30" s="12" t="s">
        <v>1599</v>
      </c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</row>
    <row r="31" ht="18.75" spans="1:12">
      <c r="A31" s="12" t="s">
        <v>1600</v>
      </c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</row>
    <row r="32" ht="18.75" spans="1:1">
      <c r="A32" s="15"/>
    </row>
    <row r="33" ht="18.75" spans="1:12">
      <c r="A33" s="10" t="s">
        <v>1601</v>
      </c>
      <c r="B33" s="10"/>
      <c r="C33" s="10"/>
      <c r="D33" s="10"/>
      <c r="E33" s="10"/>
      <c r="F33" s="10"/>
      <c r="G33" s="10"/>
      <c r="H33" s="10"/>
      <c r="I33" s="10"/>
      <c r="J33" s="10"/>
      <c r="K33" s="10"/>
      <c r="L33" s="10"/>
    </row>
    <row r="34" ht="42" customHeight="1" spans="1:12">
      <c r="A34" s="12" t="s">
        <v>1602</v>
      </c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</row>
    <row r="35" ht="18.75" spans="1:12">
      <c r="A35" s="11" t="s">
        <v>1603</v>
      </c>
      <c r="B35" s="11"/>
      <c r="C35" s="11"/>
      <c r="D35" s="11"/>
      <c r="E35" s="11"/>
      <c r="F35" s="11"/>
      <c r="G35" s="11"/>
      <c r="H35" s="11"/>
      <c r="I35" s="11"/>
      <c r="J35" s="11"/>
      <c r="K35" s="11"/>
      <c r="L35" s="11"/>
    </row>
    <row r="36" ht="40" customHeight="1" spans="1:12">
      <c r="A36" s="12" t="s">
        <v>1604</v>
      </c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</row>
  </sheetData>
  <mergeCells count="30">
    <mergeCell ref="A1:L1"/>
    <mergeCell ref="A2:L2"/>
    <mergeCell ref="A3:L3"/>
    <mergeCell ref="A4:L4"/>
    <mergeCell ref="A6:L6"/>
    <mergeCell ref="A7:L7"/>
    <mergeCell ref="A8:L8"/>
    <mergeCell ref="A9:L9"/>
    <mergeCell ref="A11:L11"/>
    <mergeCell ref="A12:L12"/>
    <mergeCell ref="A13:L13"/>
    <mergeCell ref="A14:L14"/>
    <mergeCell ref="A16:L16"/>
    <mergeCell ref="A17:L17"/>
    <mergeCell ref="A18:L18"/>
    <mergeCell ref="A19:L19"/>
    <mergeCell ref="A20:L20"/>
    <mergeCell ref="A21:L21"/>
    <mergeCell ref="A23:L23"/>
    <mergeCell ref="A24:L24"/>
    <mergeCell ref="A25:L25"/>
    <mergeCell ref="A26:L26"/>
    <mergeCell ref="A28:L28"/>
    <mergeCell ref="A29:L29"/>
    <mergeCell ref="A30:L30"/>
    <mergeCell ref="A31:L31"/>
    <mergeCell ref="A33:L33"/>
    <mergeCell ref="A34:L34"/>
    <mergeCell ref="A35:L35"/>
    <mergeCell ref="A36:L36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D119"/>
  <sheetViews>
    <sheetView workbookViewId="0">
      <selection activeCell="AH41" sqref="AH41"/>
    </sheetView>
  </sheetViews>
  <sheetFormatPr defaultColWidth="9" defaultRowHeight="14.25"/>
  <cols>
    <col min="1" max="13" width="9" style="174"/>
    <col min="14" max="16384" width="9" style="175"/>
  </cols>
  <sheetData>
    <row r="1" spans="1:18">
      <c r="A1" s="176" t="s">
        <v>42</v>
      </c>
      <c r="B1" s="176"/>
      <c r="C1" s="176"/>
      <c r="D1" s="176"/>
      <c r="E1" s="176"/>
      <c r="F1" s="176"/>
      <c r="G1" s="176"/>
      <c r="H1" s="176"/>
      <c r="I1" s="176"/>
      <c r="J1" s="176"/>
      <c r="K1" s="176"/>
      <c r="L1" s="176"/>
      <c r="M1" s="176"/>
      <c r="N1" s="185" t="s">
        <v>10</v>
      </c>
      <c r="O1" s="186" t="s">
        <v>43</v>
      </c>
      <c r="P1" s="186"/>
      <c r="Q1" s="186"/>
      <c r="R1" s="186"/>
    </row>
    <row r="2" spans="1:18">
      <c r="A2" s="176"/>
      <c r="B2" s="176"/>
      <c r="C2" s="176"/>
      <c r="D2" s="176"/>
      <c r="E2" s="176"/>
      <c r="F2" s="176"/>
      <c r="G2" s="176"/>
      <c r="H2" s="176"/>
      <c r="I2" s="176"/>
      <c r="J2" s="176"/>
      <c r="K2" s="176"/>
      <c r="L2" s="176"/>
      <c r="M2" s="176"/>
      <c r="N2" s="187"/>
      <c r="O2" s="188"/>
      <c r="P2" s="188"/>
      <c r="Q2" s="188"/>
      <c r="R2" s="188"/>
    </row>
    <row r="3" spans="1:30">
      <c r="A3" s="177" t="s">
        <v>44</v>
      </c>
      <c r="B3" s="177" t="s">
        <v>45</v>
      </c>
      <c r="C3" s="177"/>
      <c r="D3" s="177" t="s">
        <v>46</v>
      </c>
      <c r="E3" s="177"/>
      <c r="F3" s="177" t="s">
        <v>47</v>
      </c>
      <c r="G3" s="177"/>
      <c r="H3" s="177" t="s">
        <v>48</v>
      </c>
      <c r="I3" s="177"/>
      <c r="J3" s="177" t="s">
        <v>49</v>
      </c>
      <c r="K3" s="177"/>
      <c r="L3" s="177" t="s">
        <v>50</v>
      </c>
      <c r="M3" s="189"/>
      <c r="N3" s="190" t="s">
        <v>51</v>
      </c>
      <c r="O3" s="190"/>
      <c r="P3" s="190"/>
      <c r="Q3" s="190"/>
      <c r="R3" s="190"/>
      <c r="S3" s="190"/>
      <c r="T3" s="190"/>
      <c r="U3" s="190"/>
      <c r="V3" s="190"/>
      <c r="W3" s="190" t="s">
        <v>52</v>
      </c>
      <c r="X3" s="198"/>
      <c r="Y3" s="198"/>
      <c r="Z3" s="198"/>
      <c r="AA3" s="198"/>
      <c r="AB3" s="198"/>
      <c r="AC3" s="198"/>
      <c r="AD3" s="198"/>
    </row>
    <row r="4" spans="1:30">
      <c r="A4" s="177"/>
      <c r="B4" s="177"/>
      <c r="C4" s="177"/>
      <c r="D4" s="177"/>
      <c r="E4" s="177"/>
      <c r="F4" s="177"/>
      <c r="G4" s="177"/>
      <c r="H4" s="177"/>
      <c r="I4" s="177"/>
      <c r="J4" s="177"/>
      <c r="K4" s="177"/>
      <c r="L4" s="177"/>
      <c r="M4" s="189"/>
      <c r="N4" s="190"/>
      <c r="O4" s="190"/>
      <c r="P4" s="190"/>
      <c r="Q4" s="190"/>
      <c r="R4" s="190"/>
      <c r="S4" s="190"/>
      <c r="T4" s="190"/>
      <c r="U4" s="190"/>
      <c r="V4" s="190"/>
      <c r="W4" s="198"/>
      <c r="X4" s="198"/>
      <c r="Y4" s="198"/>
      <c r="Z4" s="198"/>
      <c r="AA4" s="198"/>
      <c r="AB4" s="198"/>
      <c r="AC4" s="198"/>
      <c r="AD4" s="198"/>
    </row>
    <row r="5" spans="1:30">
      <c r="A5" s="178">
        <v>1</v>
      </c>
      <c r="B5" s="178" t="s">
        <v>53</v>
      </c>
      <c r="C5" s="178"/>
      <c r="D5" s="178" t="s">
        <v>54</v>
      </c>
      <c r="E5" s="178"/>
      <c r="F5" s="178" t="s">
        <v>55</v>
      </c>
      <c r="G5" s="178"/>
      <c r="H5" s="178" t="s">
        <v>56</v>
      </c>
      <c r="I5" s="178"/>
      <c r="J5" s="178" t="s">
        <v>57</v>
      </c>
      <c r="K5" s="178"/>
      <c r="L5" s="178" t="s">
        <v>58</v>
      </c>
      <c r="M5" s="191"/>
      <c r="N5" s="190"/>
      <c r="O5" s="190"/>
      <c r="P5" s="190"/>
      <c r="Q5" s="190"/>
      <c r="R5" s="190"/>
      <c r="S5" s="190"/>
      <c r="T5" s="190"/>
      <c r="U5" s="190"/>
      <c r="V5" s="190"/>
      <c r="W5" s="198"/>
      <c r="X5" s="198"/>
      <c r="Y5" s="198"/>
      <c r="Z5" s="198"/>
      <c r="AA5" s="198"/>
      <c r="AB5" s="198"/>
      <c r="AC5" s="198"/>
      <c r="AD5" s="198"/>
    </row>
    <row r="6" spans="1:30">
      <c r="A6" s="178"/>
      <c r="B6" s="178"/>
      <c r="C6" s="178"/>
      <c r="D6" s="178"/>
      <c r="E6" s="178"/>
      <c r="F6" s="178"/>
      <c r="G6" s="178"/>
      <c r="H6" s="178"/>
      <c r="I6" s="178"/>
      <c r="J6" s="178"/>
      <c r="K6" s="178"/>
      <c r="L6" s="178"/>
      <c r="M6" s="191"/>
      <c r="N6" s="190"/>
      <c r="O6" s="190"/>
      <c r="P6" s="190"/>
      <c r="Q6" s="190"/>
      <c r="R6" s="190"/>
      <c r="S6" s="190"/>
      <c r="T6" s="190"/>
      <c r="U6" s="190"/>
      <c r="V6" s="190"/>
      <c r="W6" s="198"/>
      <c r="X6" s="198"/>
      <c r="Y6" s="198"/>
      <c r="Z6" s="198"/>
      <c r="AA6" s="198"/>
      <c r="AB6" s="198"/>
      <c r="AC6" s="198"/>
      <c r="AD6" s="198"/>
    </row>
    <row r="7" spans="1:30">
      <c r="A7" s="179">
        <v>2</v>
      </c>
      <c r="B7" s="179" t="s">
        <v>59</v>
      </c>
      <c r="C7" s="179"/>
      <c r="D7" s="179" t="s">
        <v>60</v>
      </c>
      <c r="E7" s="179"/>
      <c r="F7" s="179" t="s">
        <v>61</v>
      </c>
      <c r="G7" s="179"/>
      <c r="H7" s="179" t="s">
        <v>62</v>
      </c>
      <c r="I7" s="179"/>
      <c r="J7" s="179" t="s">
        <v>63</v>
      </c>
      <c r="K7" s="179"/>
      <c r="L7" s="179" t="s">
        <v>64</v>
      </c>
      <c r="M7" s="192"/>
      <c r="N7" s="190"/>
      <c r="O7" s="190"/>
      <c r="P7" s="190"/>
      <c r="Q7" s="190"/>
      <c r="R7" s="190"/>
      <c r="S7" s="190"/>
      <c r="T7" s="190"/>
      <c r="U7" s="190"/>
      <c r="V7" s="190"/>
      <c r="W7" s="198"/>
      <c r="X7" s="198"/>
      <c r="Y7" s="198"/>
      <c r="Z7" s="198"/>
      <c r="AA7" s="198"/>
      <c r="AB7" s="198"/>
      <c r="AC7" s="198"/>
      <c r="AD7" s="198"/>
    </row>
    <row r="8" spans="1:30">
      <c r="A8" s="179"/>
      <c r="B8" s="179"/>
      <c r="C8" s="179"/>
      <c r="D8" s="179"/>
      <c r="E8" s="179"/>
      <c r="F8" s="179"/>
      <c r="G8" s="179"/>
      <c r="H8" s="179"/>
      <c r="I8" s="179"/>
      <c r="J8" s="179"/>
      <c r="K8" s="179"/>
      <c r="L8" s="179"/>
      <c r="M8" s="192"/>
      <c r="N8" s="190"/>
      <c r="O8" s="190"/>
      <c r="P8" s="190"/>
      <c r="Q8" s="190"/>
      <c r="R8" s="190"/>
      <c r="S8" s="190"/>
      <c r="T8" s="190"/>
      <c r="U8" s="190"/>
      <c r="V8" s="190"/>
      <c r="W8" s="198"/>
      <c r="X8" s="198"/>
      <c r="Y8" s="198"/>
      <c r="Z8" s="198"/>
      <c r="AA8" s="198"/>
      <c r="AB8" s="198"/>
      <c r="AC8" s="198"/>
      <c r="AD8" s="198"/>
    </row>
    <row r="9" spans="1:30">
      <c r="A9" s="178">
        <v>3</v>
      </c>
      <c r="B9" s="178" t="s">
        <v>65</v>
      </c>
      <c r="C9" s="178"/>
      <c r="D9" s="178" t="s">
        <v>66</v>
      </c>
      <c r="E9" s="178"/>
      <c r="F9" s="178" t="s">
        <v>67</v>
      </c>
      <c r="G9" s="178"/>
      <c r="H9" s="178" t="s">
        <v>68</v>
      </c>
      <c r="I9" s="178"/>
      <c r="J9" s="178" t="s">
        <v>69</v>
      </c>
      <c r="K9" s="178"/>
      <c r="L9" s="178" t="s">
        <v>70</v>
      </c>
      <c r="M9" s="191"/>
      <c r="N9" s="190"/>
      <c r="O9" s="190"/>
      <c r="P9" s="190"/>
      <c r="Q9" s="190"/>
      <c r="R9" s="190"/>
      <c r="S9" s="190"/>
      <c r="T9" s="190"/>
      <c r="U9" s="190"/>
      <c r="V9" s="190"/>
      <c r="W9" s="198"/>
      <c r="X9" s="198"/>
      <c r="Y9" s="198"/>
      <c r="Z9" s="198"/>
      <c r="AA9" s="198"/>
      <c r="AB9" s="198"/>
      <c r="AC9" s="198"/>
      <c r="AD9" s="198"/>
    </row>
    <row r="10" spans="1:30">
      <c r="A10" s="178"/>
      <c r="B10" s="178"/>
      <c r="C10" s="178"/>
      <c r="D10" s="178"/>
      <c r="E10" s="178"/>
      <c r="F10" s="178"/>
      <c r="G10" s="178"/>
      <c r="H10" s="178"/>
      <c r="I10" s="178"/>
      <c r="J10" s="178"/>
      <c r="K10" s="178"/>
      <c r="L10" s="178"/>
      <c r="M10" s="191"/>
      <c r="N10" s="190"/>
      <c r="O10" s="190"/>
      <c r="P10" s="190"/>
      <c r="Q10" s="190"/>
      <c r="R10" s="190"/>
      <c r="S10" s="190"/>
      <c r="T10" s="190"/>
      <c r="U10" s="190"/>
      <c r="V10" s="190"/>
      <c r="W10" s="198"/>
      <c r="X10" s="198"/>
      <c r="Y10" s="198"/>
      <c r="Z10" s="198"/>
      <c r="AA10" s="198"/>
      <c r="AB10" s="198"/>
      <c r="AC10" s="198"/>
      <c r="AD10" s="198"/>
    </row>
    <row r="11" spans="1:30">
      <c r="A11" s="179">
        <v>4</v>
      </c>
      <c r="B11" s="179" t="s">
        <v>71</v>
      </c>
      <c r="C11" s="179"/>
      <c r="D11" s="179" t="s">
        <v>72</v>
      </c>
      <c r="E11" s="179"/>
      <c r="F11" s="179" t="s">
        <v>73</v>
      </c>
      <c r="G11" s="179"/>
      <c r="H11" s="179" t="s">
        <v>74</v>
      </c>
      <c r="I11" s="179"/>
      <c r="J11" s="179" t="s">
        <v>75</v>
      </c>
      <c r="K11" s="179"/>
      <c r="L11" s="179" t="s">
        <v>76</v>
      </c>
      <c r="M11" s="192"/>
      <c r="N11" s="190"/>
      <c r="O11" s="190"/>
      <c r="P11" s="190"/>
      <c r="Q11" s="190"/>
      <c r="R11" s="190"/>
      <c r="S11" s="190"/>
      <c r="T11" s="190"/>
      <c r="U11" s="190"/>
      <c r="V11" s="190"/>
      <c r="W11" s="198"/>
      <c r="X11" s="198"/>
      <c r="Y11" s="198"/>
      <c r="Z11" s="198"/>
      <c r="AA11" s="198"/>
      <c r="AB11" s="198"/>
      <c r="AC11" s="198"/>
      <c r="AD11" s="198"/>
    </row>
    <row r="12" spans="1:30">
      <c r="A12" s="179"/>
      <c r="B12" s="179"/>
      <c r="C12" s="179"/>
      <c r="D12" s="179"/>
      <c r="E12" s="179"/>
      <c r="F12" s="179"/>
      <c r="G12" s="179"/>
      <c r="H12" s="179"/>
      <c r="I12" s="179"/>
      <c r="J12" s="179"/>
      <c r="K12" s="179"/>
      <c r="L12" s="179"/>
      <c r="M12" s="192"/>
      <c r="N12" s="190"/>
      <c r="O12" s="190"/>
      <c r="P12" s="190"/>
      <c r="Q12" s="190"/>
      <c r="R12" s="190"/>
      <c r="S12" s="190"/>
      <c r="T12" s="190"/>
      <c r="U12" s="190"/>
      <c r="V12" s="190"/>
      <c r="W12" s="198"/>
      <c r="X12" s="198"/>
      <c r="Y12" s="198"/>
      <c r="Z12" s="198"/>
      <c r="AA12" s="198"/>
      <c r="AB12" s="198"/>
      <c r="AC12" s="198"/>
      <c r="AD12" s="198"/>
    </row>
    <row r="13" spans="1:30">
      <c r="A13" s="178">
        <v>5</v>
      </c>
      <c r="B13" s="178" t="s">
        <v>77</v>
      </c>
      <c r="C13" s="178"/>
      <c r="D13" s="178" t="s">
        <v>78</v>
      </c>
      <c r="E13" s="178"/>
      <c r="F13" s="178" t="s">
        <v>79</v>
      </c>
      <c r="G13" s="178"/>
      <c r="H13" s="178" t="s">
        <v>80</v>
      </c>
      <c r="I13" s="178"/>
      <c r="J13" s="178" t="s">
        <v>81</v>
      </c>
      <c r="K13" s="178"/>
      <c r="L13" s="178" t="s">
        <v>82</v>
      </c>
      <c r="M13" s="191"/>
      <c r="N13" s="190"/>
      <c r="O13" s="190"/>
      <c r="P13" s="190"/>
      <c r="Q13" s="190"/>
      <c r="R13" s="190"/>
      <c r="S13" s="190"/>
      <c r="T13" s="190"/>
      <c r="U13" s="190"/>
      <c r="V13" s="190"/>
      <c r="W13" s="198"/>
      <c r="X13" s="198"/>
      <c r="Y13" s="198"/>
      <c r="Z13" s="198"/>
      <c r="AA13" s="198"/>
      <c r="AB13" s="198"/>
      <c r="AC13" s="198"/>
      <c r="AD13" s="198"/>
    </row>
    <row r="14" spans="1:30">
      <c r="A14" s="178"/>
      <c r="B14" s="178"/>
      <c r="C14" s="178"/>
      <c r="D14" s="178"/>
      <c r="E14" s="178"/>
      <c r="F14" s="178"/>
      <c r="G14" s="178"/>
      <c r="H14" s="178"/>
      <c r="I14" s="178"/>
      <c r="J14" s="178"/>
      <c r="K14" s="178"/>
      <c r="L14" s="178"/>
      <c r="M14" s="191"/>
      <c r="N14" s="190"/>
      <c r="O14" s="190"/>
      <c r="P14" s="190"/>
      <c r="Q14" s="190"/>
      <c r="R14" s="190"/>
      <c r="S14" s="190"/>
      <c r="T14" s="190"/>
      <c r="U14" s="190"/>
      <c r="V14" s="190"/>
      <c r="W14" s="198"/>
      <c r="X14" s="198"/>
      <c r="Y14" s="198"/>
      <c r="Z14" s="198"/>
      <c r="AA14" s="198"/>
      <c r="AB14" s="198"/>
      <c r="AC14" s="198"/>
      <c r="AD14" s="198"/>
    </row>
    <row r="15" spans="1:30">
      <c r="A15" s="179">
        <v>6</v>
      </c>
      <c r="B15" s="179"/>
      <c r="C15" s="179"/>
      <c r="D15" s="179" t="s">
        <v>83</v>
      </c>
      <c r="E15" s="179"/>
      <c r="F15" s="179" t="s">
        <v>84</v>
      </c>
      <c r="G15" s="179"/>
      <c r="H15" s="179" t="s">
        <v>85</v>
      </c>
      <c r="I15" s="179"/>
      <c r="J15" s="179" t="s">
        <v>86</v>
      </c>
      <c r="K15" s="179"/>
      <c r="L15" s="179" t="s">
        <v>87</v>
      </c>
      <c r="M15" s="192"/>
      <c r="N15" s="190"/>
      <c r="O15" s="190"/>
      <c r="P15" s="190"/>
      <c r="Q15" s="190"/>
      <c r="R15" s="190"/>
      <c r="S15" s="190"/>
      <c r="T15" s="190"/>
      <c r="U15" s="190"/>
      <c r="V15" s="190"/>
      <c r="W15" s="198"/>
      <c r="X15" s="198"/>
      <c r="Y15" s="198"/>
      <c r="Z15" s="198"/>
      <c r="AA15" s="198"/>
      <c r="AB15" s="198"/>
      <c r="AC15" s="198"/>
      <c r="AD15" s="198"/>
    </row>
    <row r="16" spans="1:30">
      <c r="A16" s="179"/>
      <c r="B16" s="179"/>
      <c r="C16" s="179"/>
      <c r="D16" s="179"/>
      <c r="E16" s="179"/>
      <c r="F16" s="179"/>
      <c r="G16" s="179"/>
      <c r="H16" s="179"/>
      <c r="I16" s="179"/>
      <c r="J16" s="179"/>
      <c r="K16" s="179"/>
      <c r="L16" s="179"/>
      <c r="M16" s="192"/>
      <c r="N16" s="190"/>
      <c r="O16" s="190"/>
      <c r="P16" s="190"/>
      <c r="Q16" s="190"/>
      <c r="R16" s="190"/>
      <c r="S16" s="190"/>
      <c r="T16" s="190"/>
      <c r="U16" s="190"/>
      <c r="V16" s="190"/>
      <c r="W16" s="198"/>
      <c r="X16" s="198"/>
      <c r="Y16" s="198"/>
      <c r="Z16" s="198"/>
      <c r="AA16" s="198"/>
      <c r="AB16" s="198"/>
      <c r="AC16" s="198"/>
      <c r="AD16" s="198"/>
    </row>
    <row r="17" spans="1:30">
      <c r="A17" s="178">
        <v>7</v>
      </c>
      <c r="B17" s="178"/>
      <c r="C17" s="178"/>
      <c r="D17" s="178" t="s">
        <v>88</v>
      </c>
      <c r="E17" s="178"/>
      <c r="F17" s="178" t="s">
        <v>89</v>
      </c>
      <c r="G17" s="178"/>
      <c r="H17" s="178" t="s">
        <v>90</v>
      </c>
      <c r="I17" s="178"/>
      <c r="J17" s="178" t="s">
        <v>91</v>
      </c>
      <c r="K17" s="178"/>
      <c r="L17" s="178" t="s">
        <v>92</v>
      </c>
      <c r="M17" s="191"/>
      <c r="N17" s="190"/>
      <c r="O17" s="190"/>
      <c r="P17" s="190"/>
      <c r="Q17" s="190"/>
      <c r="R17" s="190"/>
      <c r="S17" s="190"/>
      <c r="T17" s="190"/>
      <c r="U17" s="190"/>
      <c r="V17" s="190"/>
      <c r="W17" s="198"/>
      <c r="X17" s="198"/>
      <c r="Y17" s="198"/>
      <c r="Z17" s="198"/>
      <c r="AA17" s="198"/>
      <c r="AB17" s="198"/>
      <c r="AC17" s="198"/>
      <c r="AD17" s="198"/>
    </row>
    <row r="18" spans="1:30">
      <c r="A18" s="178"/>
      <c r="B18" s="178"/>
      <c r="C18" s="178"/>
      <c r="D18" s="178"/>
      <c r="E18" s="178"/>
      <c r="F18" s="178"/>
      <c r="G18" s="178"/>
      <c r="H18" s="178"/>
      <c r="I18" s="178"/>
      <c r="J18" s="178"/>
      <c r="K18" s="178"/>
      <c r="L18" s="178"/>
      <c r="M18" s="191"/>
      <c r="N18" s="190"/>
      <c r="O18" s="190"/>
      <c r="P18" s="190"/>
      <c r="Q18" s="190"/>
      <c r="R18" s="190"/>
      <c r="S18" s="190"/>
      <c r="T18" s="190"/>
      <c r="U18" s="190"/>
      <c r="V18" s="190"/>
      <c r="W18" s="198"/>
      <c r="X18" s="198"/>
      <c r="Y18" s="198"/>
      <c r="Z18" s="198"/>
      <c r="AA18" s="198"/>
      <c r="AB18" s="198"/>
      <c r="AC18" s="198"/>
      <c r="AD18" s="198"/>
    </row>
    <row r="19" spans="1:30">
      <c r="A19" s="179">
        <v>8</v>
      </c>
      <c r="B19" s="179"/>
      <c r="C19" s="179"/>
      <c r="D19" s="179"/>
      <c r="E19" s="179"/>
      <c r="F19" s="179" t="s">
        <v>93</v>
      </c>
      <c r="G19" s="179"/>
      <c r="H19" s="179" t="s">
        <v>94</v>
      </c>
      <c r="I19" s="179"/>
      <c r="J19" s="179" t="s">
        <v>95</v>
      </c>
      <c r="K19" s="179"/>
      <c r="L19" s="179" t="s">
        <v>96</v>
      </c>
      <c r="M19" s="192"/>
      <c r="N19" s="190"/>
      <c r="O19" s="190"/>
      <c r="P19" s="190"/>
      <c r="Q19" s="190"/>
      <c r="R19" s="190"/>
      <c r="S19" s="190"/>
      <c r="T19" s="190"/>
      <c r="U19" s="190"/>
      <c r="V19" s="190"/>
      <c r="W19" s="198"/>
      <c r="X19" s="198"/>
      <c r="Y19" s="198"/>
      <c r="Z19" s="198"/>
      <c r="AA19" s="198"/>
      <c r="AB19" s="198"/>
      <c r="AC19" s="198"/>
      <c r="AD19" s="198"/>
    </row>
    <row r="20" spans="1:30">
      <c r="A20" s="179"/>
      <c r="B20" s="179"/>
      <c r="C20" s="179"/>
      <c r="D20" s="179"/>
      <c r="E20" s="179"/>
      <c r="F20" s="179"/>
      <c r="G20" s="179"/>
      <c r="H20" s="179"/>
      <c r="I20" s="179"/>
      <c r="J20" s="179"/>
      <c r="K20" s="179"/>
      <c r="L20" s="179"/>
      <c r="M20" s="192"/>
      <c r="N20" s="190"/>
      <c r="O20" s="190"/>
      <c r="P20" s="190"/>
      <c r="Q20" s="190"/>
      <c r="R20" s="190"/>
      <c r="S20" s="190"/>
      <c r="T20" s="190"/>
      <c r="U20" s="190"/>
      <c r="V20" s="190"/>
      <c r="W20" s="198"/>
      <c r="X20" s="198"/>
      <c r="Y20" s="198"/>
      <c r="Z20" s="198"/>
      <c r="AA20" s="198"/>
      <c r="AB20" s="198"/>
      <c r="AC20" s="198"/>
      <c r="AD20" s="198"/>
    </row>
    <row r="21" spans="1:30">
      <c r="A21" s="178">
        <v>9</v>
      </c>
      <c r="B21" s="178"/>
      <c r="C21" s="178"/>
      <c r="D21" s="178"/>
      <c r="E21" s="178"/>
      <c r="F21" s="178" t="s">
        <v>97</v>
      </c>
      <c r="G21" s="178"/>
      <c r="H21" s="178"/>
      <c r="I21" s="178"/>
      <c r="J21" s="178" t="s">
        <v>98</v>
      </c>
      <c r="K21" s="178"/>
      <c r="L21" s="178" t="s">
        <v>99</v>
      </c>
      <c r="M21" s="191"/>
      <c r="N21" s="190"/>
      <c r="O21" s="190"/>
      <c r="P21" s="190"/>
      <c r="Q21" s="190"/>
      <c r="R21" s="190"/>
      <c r="S21" s="190"/>
      <c r="T21" s="190"/>
      <c r="U21" s="190"/>
      <c r="V21" s="190"/>
      <c r="W21" s="198"/>
      <c r="X21" s="198"/>
      <c r="Y21" s="198"/>
      <c r="Z21" s="198"/>
      <c r="AA21" s="198"/>
      <c r="AB21" s="198"/>
      <c r="AC21" s="198"/>
      <c r="AD21" s="198"/>
    </row>
    <row r="22" spans="1:30">
      <c r="A22" s="178"/>
      <c r="B22" s="178"/>
      <c r="C22" s="178"/>
      <c r="D22" s="178"/>
      <c r="E22" s="178"/>
      <c r="F22" s="178"/>
      <c r="G22" s="178"/>
      <c r="H22" s="178"/>
      <c r="I22" s="178"/>
      <c r="J22" s="178"/>
      <c r="K22" s="178"/>
      <c r="L22" s="178"/>
      <c r="M22" s="191"/>
      <c r="N22" s="190"/>
      <c r="O22" s="190"/>
      <c r="P22" s="190"/>
      <c r="Q22" s="190"/>
      <c r="R22" s="190"/>
      <c r="S22" s="190"/>
      <c r="T22" s="190"/>
      <c r="U22" s="190"/>
      <c r="V22" s="190"/>
      <c r="W22" s="198"/>
      <c r="X22" s="198"/>
      <c r="Y22" s="198"/>
      <c r="Z22" s="198"/>
      <c r="AA22" s="198"/>
      <c r="AB22" s="198"/>
      <c r="AC22" s="198"/>
      <c r="AD22" s="198"/>
    </row>
    <row r="23" spans="1:30">
      <c r="A23" s="179">
        <v>10</v>
      </c>
      <c r="B23" s="179"/>
      <c r="C23" s="179"/>
      <c r="D23" s="179"/>
      <c r="E23" s="179"/>
      <c r="F23" s="179"/>
      <c r="G23" s="179"/>
      <c r="H23" s="179"/>
      <c r="I23" s="179"/>
      <c r="J23" s="179" t="s">
        <v>100</v>
      </c>
      <c r="K23" s="179"/>
      <c r="L23" s="179" t="s">
        <v>101</v>
      </c>
      <c r="M23" s="192"/>
      <c r="N23" s="190"/>
      <c r="O23" s="190"/>
      <c r="P23" s="190"/>
      <c r="Q23" s="190"/>
      <c r="R23" s="190"/>
      <c r="S23" s="190"/>
      <c r="T23" s="190"/>
      <c r="U23" s="190"/>
      <c r="V23" s="190"/>
      <c r="W23" s="198"/>
      <c r="X23" s="198"/>
      <c r="Y23" s="198"/>
      <c r="Z23" s="198"/>
      <c r="AA23" s="198"/>
      <c r="AB23" s="198"/>
      <c r="AC23" s="198"/>
      <c r="AD23" s="198"/>
    </row>
    <row r="24" spans="1:30">
      <c r="A24" s="179"/>
      <c r="B24" s="179"/>
      <c r="C24" s="179"/>
      <c r="D24" s="179"/>
      <c r="E24" s="179"/>
      <c r="F24" s="179"/>
      <c r="G24" s="179"/>
      <c r="H24" s="179"/>
      <c r="I24" s="179"/>
      <c r="J24" s="179"/>
      <c r="K24" s="179"/>
      <c r="L24" s="179"/>
      <c r="M24" s="192"/>
      <c r="N24" s="190"/>
      <c r="O24" s="190"/>
      <c r="P24" s="190"/>
      <c r="Q24" s="190"/>
      <c r="R24" s="190"/>
      <c r="S24" s="190"/>
      <c r="T24" s="190"/>
      <c r="U24" s="190"/>
      <c r="V24" s="190"/>
      <c r="W24" s="198"/>
      <c r="X24" s="198"/>
      <c r="Y24" s="198"/>
      <c r="Z24" s="198"/>
      <c r="AA24" s="198"/>
      <c r="AB24" s="198"/>
      <c r="AC24" s="198"/>
      <c r="AD24" s="198"/>
    </row>
    <row r="25" spans="1:30">
      <c r="A25" s="180" t="s">
        <v>102</v>
      </c>
      <c r="B25" s="180"/>
      <c r="C25" s="180"/>
      <c r="D25" s="180"/>
      <c r="E25" s="180"/>
      <c r="F25" s="180"/>
      <c r="G25" s="180"/>
      <c r="H25" s="180"/>
      <c r="I25" s="180"/>
      <c r="J25" s="180"/>
      <c r="K25" s="180"/>
      <c r="L25" s="180"/>
      <c r="M25" s="180"/>
      <c r="N25" s="190"/>
      <c r="O25" s="190"/>
      <c r="P25" s="190"/>
      <c r="Q25" s="190"/>
      <c r="R25" s="190"/>
      <c r="S25" s="190"/>
      <c r="T25" s="190"/>
      <c r="U25" s="190"/>
      <c r="V25" s="190"/>
      <c r="W25" s="198"/>
      <c r="X25" s="198"/>
      <c r="Y25" s="198"/>
      <c r="Z25" s="198"/>
      <c r="AA25" s="198"/>
      <c r="AB25" s="198"/>
      <c r="AC25" s="198"/>
      <c r="AD25" s="198"/>
    </row>
    <row r="26" spans="1:30">
      <c r="A26" s="180"/>
      <c r="B26" s="180"/>
      <c r="C26" s="180"/>
      <c r="D26" s="180"/>
      <c r="E26" s="180"/>
      <c r="F26" s="180"/>
      <c r="G26" s="180"/>
      <c r="H26" s="180"/>
      <c r="I26" s="180"/>
      <c r="J26" s="180"/>
      <c r="K26" s="180"/>
      <c r="L26" s="180"/>
      <c r="M26" s="180"/>
      <c r="N26" s="190"/>
      <c r="O26" s="190"/>
      <c r="P26" s="190"/>
      <c r="Q26" s="190"/>
      <c r="R26" s="190"/>
      <c r="S26" s="190"/>
      <c r="T26" s="190"/>
      <c r="U26" s="190"/>
      <c r="V26" s="190"/>
      <c r="W26" s="198"/>
      <c r="X26" s="198"/>
      <c r="Y26" s="198"/>
      <c r="Z26" s="198"/>
      <c r="AA26" s="198"/>
      <c r="AB26" s="198"/>
      <c r="AC26" s="198"/>
      <c r="AD26" s="198"/>
    </row>
    <row r="27" spans="1:30">
      <c r="A27" s="176" t="s">
        <v>103</v>
      </c>
      <c r="B27" s="176"/>
      <c r="C27" s="176"/>
      <c r="D27" s="176"/>
      <c r="E27" s="176"/>
      <c r="F27" s="181" t="s">
        <v>104</v>
      </c>
      <c r="G27" s="182"/>
      <c r="H27" s="182" t="s">
        <v>105</v>
      </c>
      <c r="I27" s="182"/>
      <c r="J27" s="182" t="s">
        <v>106</v>
      </c>
      <c r="K27" s="182"/>
      <c r="L27" s="182" t="s">
        <v>107</v>
      </c>
      <c r="M27" s="193"/>
      <c r="N27" s="190"/>
      <c r="O27" s="190"/>
      <c r="P27" s="190"/>
      <c r="Q27" s="190"/>
      <c r="R27" s="190"/>
      <c r="S27" s="190"/>
      <c r="T27" s="190"/>
      <c r="U27" s="190"/>
      <c r="V27" s="190"/>
      <c r="W27" s="198"/>
      <c r="X27" s="198"/>
      <c r="Y27" s="198"/>
      <c r="Z27" s="198"/>
      <c r="AA27" s="198"/>
      <c r="AB27" s="198"/>
      <c r="AC27" s="198"/>
      <c r="AD27" s="198"/>
    </row>
    <row r="28" spans="1:30">
      <c r="A28" s="176"/>
      <c r="B28" s="176"/>
      <c r="C28" s="176"/>
      <c r="D28" s="176"/>
      <c r="E28" s="176"/>
      <c r="F28" s="176">
        <v>19000</v>
      </c>
      <c r="G28" s="176"/>
      <c r="H28" s="176">
        <v>19000</v>
      </c>
      <c r="I28" s="176"/>
      <c r="J28" s="176">
        <v>7000</v>
      </c>
      <c r="K28" s="176"/>
      <c r="L28" s="176">
        <v>27000</v>
      </c>
      <c r="M28" s="176"/>
      <c r="N28" s="190"/>
      <c r="O28" s="190"/>
      <c r="P28" s="190"/>
      <c r="Q28" s="190"/>
      <c r="R28" s="190"/>
      <c r="S28" s="190"/>
      <c r="T28" s="190"/>
      <c r="U28" s="190"/>
      <c r="V28" s="190"/>
      <c r="W28" s="198"/>
      <c r="X28" s="198"/>
      <c r="Y28" s="198"/>
      <c r="Z28" s="198"/>
      <c r="AA28" s="198"/>
      <c r="AB28" s="198"/>
      <c r="AC28" s="198"/>
      <c r="AD28" s="198"/>
    </row>
    <row r="29" spans="1:30">
      <c r="A29" s="176"/>
      <c r="B29" s="176"/>
      <c r="C29" s="176"/>
      <c r="D29" s="176"/>
      <c r="E29" s="176"/>
      <c r="F29" s="176"/>
      <c r="G29" s="176"/>
      <c r="H29" s="176"/>
      <c r="I29" s="176"/>
      <c r="J29" s="176"/>
      <c r="K29" s="176"/>
      <c r="L29" s="176"/>
      <c r="M29" s="176"/>
      <c r="N29" s="190"/>
      <c r="O29" s="190"/>
      <c r="P29" s="190"/>
      <c r="Q29" s="190"/>
      <c r="R29" s="190"/>
      <c r="S29" s="190"/>
      <c r="T29" s="190"/>
      <c r="U29" s="190"/>
      <c r="V29" s="190"/>
      <c r="W29" s="198"/>
      <c r="X29" s="198"/>
      <c r="Y29" s="198"/>
      <c r="Z29" s="198"/>
      <c r="AA29" s="198"/>
      <c r="AB29" s="198"/>
      <c r="AC29" s="198"/>
      <c r="AD29" s="198"/>
    </row>
    <row r="30" spans="1:30">
      <c r="A30" s="182" t="s">
        <v>45</v>
      </c>
      <c r="B30" s="182" t="s">
        <v>108</v>
      </c>
      <c r="C30" s="182"/>
      <c r="D30" s="182"/>
      <c r="E30" s="182"/>
      <c r="F30" s="182" t="s">
        <v>104</v>
      </c>
      <c r="G30" s="182"/>
      <c r="H30" s="182" t="s">
        <v>105</v>
      </c>
      <c r="I30" s="182"/>
      <c r="J30" s="182" t="s">
        <v>106</v>
      </c>
      <c r="K30" s="182"/>
      <c r="L30" s="182" t="s">
        <v>107</v>
      </c>
      <c r="M30" s="193"/>
      <c r="N30" s="190"/>
      <c r="O30" s="190"/>
      <c r="P30" s="190"/>
      <c r="Q30" s="190"/>
      <c r="R30" s="190"/>
      <c r="S30" s="190"/>
      <c r="T30" s="190"/>
      <c r="U30" s="190"/>
      <c r="V30" s="190"/>
      <c r="W30" s="198"/>
      <c r="X30" s="198"/>
      <c r="Y30" s="198"/>
      <c r="Z30" s="198"/>
      <c r="AA30" s="198"/>
      <c r="AB30" s="198"/>
      <c r="AC30" s="198"/>
      <c r="AD30" s="198"/>
    </row>
    <row r="31" spans="1:30">
      <c r="A31" s="182"/>
      <c r="B31" s="183" t="s">
        <v>109</v>
      </c>
      <c r="C31" s="183"/>
      <c r="D31" s="183"/>
      <c r="E31" s="183"/>
      <c r="F31" s="183">
        <v>3000</v>
      </c>
      <c r="G31" s="183"/>
      <c r="H31" s="183">
        <v>3000</v>
      </c>
      <c r="I31" s="183"/>
      <c r="J31" s="183">
        <v>3000</v>
      </c>
      <c r="K31" s="183"/>
      <c r="L31" s="183" t="s">
        <v>110</v>
      </c>
      <c r="M31" s="194"/>
      <c r="N31" s="190"/>
      <c r="O31" s="190"/>
      <c r="P31" s="190"/>
      <c r="Q31" s="190"/>
      <c r="R31" s="190"/>
      <c r="S31" s="190"/>
      <c r="T31" s="190"/>
      <c r="U31" s="190"/>
      <c r="V31" s="190"/>
      <c r="W31" s="198"/>
      <c r="X31" s="198"/>
      <c r="Y31" s="198"/>
      <c r="Z31" s="198"/>
      <c r="AA31" s="198"/>
      <c r="AB31" s="198"/>
      <c r="AC31" s="198"/>
      <c r="AD31" s="198"/>
    </row>
    <row r="32" spans="1:30">
      <c r="A32" s="182"/>
      <c r="B32" s="183" t="s">
        <v>111</v>
      </c>
      <c r="C32" s="183"/>
      <c r="D32" s="183"/>
      <c r="E32" s="183"/>
      <c r="F32" s="183">
        <v>1500</v>
      </c>
      <c r="G32" s="183"/>
      <c r="H32" s="183">
        <v>1500</v>
      </c>
      <c r="I32" s="183"/>
      <c r="J32" s="183" t="s">
        <v>110</v>
      </c>
      <c r="K32" s="183"/>
      <c r="L32" s="183">
        <v>3000</v>
      </c>
      <c r="M32" s="194"/>
      <c r="N32" s="190"/>
      <c r="O32" s="190"/>
      <c r="P32" s="190"/>
      <c r="Q32" s="190"/>
      <c r="R32" s="190"/>
      <c r="S32" s="190"/>
      <c r="T32" s="190"/>
      <c r="U32" s="190"/>
      <c r="V32" s="190"/>
      <c r="W32" s="198"/>
      <c r="X32" s="198"/>
      <c r="Y32" s="198"/>
      <c r="Z32" s="198"/>
      <c r="AA32" s="198"/>
      <c r="AB32" s="198"/>
      <c r="AC32" s="198"/>
      <c r="AD32" s="198"/>
    </row>
    <row r="33" spans="1:30">
      <c r="A33" s="182"/>
      <c r="B33" s="183" t="s">
        <v>112</v>
      </c>
      <c r="C33" s="183"/>
      <c r="D33" s="183"/>
      <c r="E33" s="183"/>
      <c r="F33" s="183">
        <v>700</v>
      </c>
      <c r="G33" s="183"/>
      <c r="H33" s="183">
        <v>700</v>
      </c>
      <c r="I33" s="183"/>
      <c r="J33" s="183" t="s">
        <v>110</v>
      </c>
      <c r="K33" s="183"/>
      <c r="L33" s="183" t="s">
        <v>110</v>
      </c>
      <c r="M33" s="194"/>
      <c r="N33" s="190"/>
      <c r="O33" s="190"/>
      <c r="P33" s="190"/>
      <c r="Q33" s="190"/>
      <c r="R33" s="190"/>
      <c r="S33" s="190"/>
      <c r="T33" s="190"/>
      <c r="U33" s="190"/>
      <c r="V33" s="190"/>
      <c r="W33" s="198"/>
      <c r="X33" s="198"/>
      <c r="Y33" s="198"/>
      <c r="Z33" s="198"/>
      <c r="AA33" s="198"/>
      <c r="AB33" s="198"/>
      <c r="AC33" s="198"/>
      <c r="AD33" s="198"/>
    </row>
    <row r="34" spans="1:30">
      <c r="A34" s="182"/>
      <c r="B34" s="183" t="s">
        <v>71</v>
      </c>
      <c r="C34" s="183"/>
      <c r="D34" s="183"/>
      <c r="E34" s="183"/>
      <c r="F34" s="183">
        <v>1500</v>
      </c>
      <c r="G34" s="183"/>
      <c r="H34" s="183">
        <v>1500</v>
      </c>
      <c r="I34" s="183"/>
      <c r="J34" s="183" t="s">
        <v>110</v>
      </c>
      <c r="K34" s="183"/>
      <c r="L34" s="183">
        <v>6000</v>
      </c>
      <c r="M34" s="194"/>
      <c r="N34" s="190"/>
      <c r="O34" s="190"/>
      <c r="P34" s="190"/>
      <c r="Q34" s="190"/>
      <c r="R34" s="190"/>
      <c r="S34" s="190"/>
      <c r="T34" s="190"/>
      <c r="U34" s="190"/>
      <c r="V34" s="190"/>
      <c r="W34" s="198"/>
      <c r="X34" s="198"/>
      <c r="Y34" s="198"/>
      <c r="Z34" s="198"/>
      <c r="AA34" s="198"/>
      <c r="AB34" s="198"/>
      <c r="AC34" s="198"/>
      <c r="AD34" s="198"/>
    </row>
    <row r="35" spans="1:30">
      <c r="A35" s="182"/>
      <c r="B35" s="183" t="s">
        <v>77</v>
      </c>
      <c r="C35" s="183"/>
      <c r="D35" s="183"/>
      <c r="E35" s="183"/>
      <c r="F35" s="183">
        <v>5000</v>
      </c>
      <c r="G35" s="183"/>
      <c r="H35" s="183">
        <v>8000</v>
      </c>
      <c r="I35" s="183"/>
      <c r="J35" s="183">
        <v>5000</v>
      </c>
      <c r="K35" s="183"/>
      <c r="L35" s="183">
        <v>4000</v>
      </c>
      <c r="M35" s="194"/>
      <c r="N35" s="190"/>
      <c r="O35" s="190"/>
      <c r="P35" s="190"/>
      <c r="Q35" s="190"/>
      <c r="R35" s="190"/>
      <c r="S35" s="190"/>
      <c r="T35" s="190"/>
      <c r="U35" s="190"/>
      <c r="V35" s="190"/>
      <c r="W35" s="198"/>
      <c r="X35" s="198"/>
      <c r="Y35" s="198"/>
      <c r="Z35" s="198"/>
      <c r="AA35" s="198"/>
      <c r="AB35" s="198"/>
      <c r="AC35" s="198"/>
      <c r="AD35" s="198"/>
    </row>
    <row r="36" spans="1:30">
      <c r="A36" s="182" t="s">
        <v>46</v>
      </c>
      <c r="B36" s="182" t="s">
        <v>113</v>
      </c>
      <c r="C36" s="182"/>
      <c r="D36" s="182"/>
      <c r="E36" s="182"/>
      <c r="F36" s="182" t="s">
        <v>104</v>
      </c>
      <c r="G36" s="182"/>
      <c r="H36" s="182" t="s">
        <v>105</v>
      </c>
      <c r="I36" s="182"/>
      <c r="J36" s="182" t="s">
        <v>106</v>
      </c>
      <c r="K36" s="182"/>
      <c r="L36" s="182" t="s">
        <v>107</v>
      </c>
      <c r="M36" s="193"/>
      <c r="N36" s="190"/>
      <c r="O36" s="190"/>
      <c r="P36" s="190"/>
      <c r="Q36" s="190"/>
      <c r="R36" s="190"/>
      <c r="S36" s="190"/>
      <c r="T36" s="190"/>
      <c r="U36" s="190"/>
      <c r="V36" s="190"/>
      <c r="W36" s="198"/>
      <c r="X36" s="198"/>
      <c r="Y36" s="198"/>
      <c r="Z36" s="198"/>
      <c r="AA36" s="198"/>
      <c r="AB36" s="198"/>
      <c r="AC36" s="198"/>
      <c r="AD36" s="198"/>
    </row>
    <row r="37" spans="1:30">
      <c r="A37" s="182"/>
      <c r="B37" s="183" t="s">
        <v>114</v>
      </c>
      <c r="C37" s="183"/>
      <c r="D37" s="183"/>
      <c r="E37" s="183"/>
      <c r="F37" s="183">
        <v>600</v>
      </c>
      <c r="G37" s="183"/>
      <c r="H37" s="183">
        <v>600</v>
      </c>
      <c r="I37" s="183"/>
      <c r="J37" s="183">
        <v>700</v>
      </c>
      <c r="K37" s="183"/>
      <c r="L37" s="183" t="s">
        <v>110</v>
      </c>
      <c r="M37" s="194"/>
      <c r="N37" s="190"/>
      <c r="O37" s="190"/>
      <c r="P37" s="190"/>
      <c r="Q37" s="190"/>
      <c r="R37" s="190"/>
      <c r="S37" s="190"/>
      <c r="T37" s="190"/>
      <c r="U37" s="190"/>
      <c r="V37" s="190"/>
      <c r="W37" s="198"/>
      <c r="X37" s="198"/>
      <c r="Y37" s="198"/>
      <c r="Z37" s="198"/>
      <c r="AA37" s="198"/>
      <c r="AB37" s="198"/>
      <c r="AC37" s="198"/>
      <c r="AD37" s="198"/>
    </row>
    <row r="38" spans="1:30">
      <c r="A38" s="182"/>
      <c r="B38" s="183" t="s">
        <v>115</v>
      </c>
      <c r="C38" s="183"/>
      <c r="D38" s="183"/>
      <c r="E38" s="183"/>
      <c r="F38" s="183">
        <v>160</v>
      </c>
      <c r="G38" s="183"/>
      <c r="H38" s="183">
        <v>200</v>
      </c>
      <c r="I38" s="183"/>
      <c r="J38" s="183">
        <v>400</v>
      </c>
      <c r="K38" s="183"/>
      <c r="L38" s="183" t="s">
        <v>110</v>
      </c>
      <c r="M38" s="194"/>
      <c r="N38" s="190"/>
      <c r="O38" s="190"/>
      <c r="P38" s="190"/>
      <c r="Q38" s="190"/>
      <c r="R38" s="190"/>
      <c r="S38" s="190"/>
      <c r="T38" s="190"/>
      <c r="U38" s="190"/>
      <c r="V38" s="190"/>
      <c r="W38" s="198"/>
      <c r="X38" s="198"/>
      <c r="Y38" s="198"/>
      <c r="Z38" s="198"/>
      <c r="AA38" s="198"/>
      <c r="AB38" s="198"/>
      <c r="AC38" s="198"/>
      <c r="AD38" s="198"/>
    </row>
    <row r="39" spans="1:30">
      <c r="A39" s="182"/>
      <c r="B39" s="183" t="s">
        <v>66</v>
      </c>
      <c r="C39" s="183"/>
      <c r="D39" s="183"/>
      <c r="E39" s="183"/>
      <c r="F39" s="183">
        <v>1500</v>
      </c>
      <c r="G39" s="183"/>
      <c r="H39" s="183">
        <v>1500</v>
      </c>
      <c r="I39" s="183"/>
      <c r="J39" s="183">
        <v>5000</v>
      </c>
      <c r="K39" s="183"/>
      <c r="L39" s="183">
        <v>3000</v>
      </c>
      <c r="M39" s="194"/>
      <c r="N39" s="190"/>
      <c r="O39" s="190"/>
      <c r="P39" s="190"/>
      <c r="Q39" s="190"/>
      <c r="R39" s="190"/>
      <c r="S39" s="190"/>
      <c r="T39" s="190"/>
      <c r="U39" s="190"/>
      <c r="V39" s="190"/>
      <c r="W39" s="198"/>
      <c r="X39" s="198"/>
      <c r="Y39" s="198"/>
      <c r="Z39" s="198"/>
      <c r="AA39" s="198"/>
      <c r="AB39" s="198"/>
      <c r="AC39" s="198"/>
      <c r="AD39" s="198"/>
    </row>
    <row r="40" spans="1:30">
      <c r="A40" s="182"/>
      <c r="B40" s="183" t="s">
        <v>72</v>
      </c>
      <c r="C40" s="183"/>
      <c r="D40" s="183"/>
      <c r="E40" s="183"/>
      <c r="F40" s="183" t="s">
        <v>110</v>
      </c>
      <c r="G40" s="183"/>
      <c r="H40" s="183">
        <v>1200</v>
      </c>
      <c r="I40" s="183"/>
      <c r="J40" s="183">
        <v>1200</v>
      </c>
      <c r="K40" s="183"/>
      <c r="L40" s="183" t="s">
        <v>110</v>
      </c>
      <c r="M40" s="194"/>
      <c r="N40" s="190"/>
      <c r="O40" s="190"/>
      <c r="P40" s="190"/>
      <c r="Q40" s="190"/>
      <c r="R40" s="190"/>
      <c r="S40" s="190"/>
      <c r="T40" s="190"/>
      <c r="U40" s="190"/>
      <c r="V40" s="190"/>
      <c r="W40" s="198"/>
      <c r="X40" s="198"/>
      <c r="Y40" s="198"/>
      <c r="Z40" s="198"/>
      <c r="AA40" s="198"/>
      <c r="AB40" s="198"/>
      <c r="AC40" s="198"/>
      <c r="AD40" s="198"/>
    </row>
    <row r="41" spans="1:30">
      <c r="A41" s="182"/>
      <c r="B41" s="183" t="s">
        <v>78</v>
      </c>
      <c r="C41" s="183"/>
      <c r="D41" s="183"/>
      <c r="E41" s="183"/>
      <c r="F41" s="183">
        <v>1200</v>
      </c>
      <c r="G41" s="183"/>
      <c r="H41" s="183" t="s">
        <v>110</v>
      </c>
      <c r="I41" s="183"/>
      <c r="J41" s="183">
        <v>1200</v>
      </c>
      <c r="K41" s="183"/>
      <c r="L41" s="183" t="s">
        <v>110</v>
      </c>
      <c r="M41" s="194"/>
      <c r="N41" s="190"/>
      <c r="O41" s="190"/>
      <c r="P41" s="190"/>
      <c r="Q41" s="190"/>
      <c r="R41" s="190"/>
      <c r="S41" s="190"/>
      <c r="T41" s="190"/>
      <c r="U41" s="190"/>
      <c r="V41" s="190"/>
      <c r="W41" s="198"/>
      <c r="X41" s="198"/>
      <c r="Y41" s="198"/>
      <c r="Z41" s="198"/>
      <c r="AA41" s="198"/>
      <c r="AB41" s="198"/>
      <c r="AC41" s="198"/>
      <c r="AD41" s="198"/>
    </row>
    <row r="42" spans="1:30">
      <c r="A42" s="182"/>
      <c r="B42" s="183" t="s">
        <v>116</v>
      </c>
      <c r="C42" s="183"/>
      <c r="D42" s="183"/>
      <c r="E42" s="183"/>
      <c r="F42" s="183" t="s">
        <v>110</v>
      </c>
      <c r="G42" s="183"/>
      <c r="H42" s="183" t="s">
        <v>110</v>
      </c>
      <c r="I42" s="183"/>
      <c r="J42" s="183" t="s">
        <v>110</v>
      </c>
      <c r="K42" s="183"/>
      <c r="L42" s="183" t="s">
        <v>110</v>
      </c>
      <c r="M42" s="194"/>
      <c r="N42" s="190"/>
      <c r="O42" s="190"/>
      <c r="P42" s="190"/>
      <c r="Q42" s="190"/>
      <c r="R42" s="190"/>
      <c r="S42" s="190"/>
      <c r="T42" s="190"/>
      <c r="U42" s="190"/>
      <c r="V42" s="190"/>
      <c r="W42" s="198"/>
      <c r="X42" s="198"/>
      <c r="Y42" s="198"/>
      <c r="Z42" s="198"/>
      <c r="AA42" s="198"/>
      <c r="AB42" s="198"/>
      <c r="AC42" s="198"/>
      <c r="AD42" s="198"/>
    </row>
    <row r="43" spans="1:30">
      <c r="A43" s="182"/>
      <c r="B43" s="183" t="s">
        <v>117</v>
      </c>
      <c r="C43" s="183"/>
      <c r="D43" s="183"/>
      <c r="E43" s="183"/>
      <c r="F43" s="183">
        <v>1000</v>
      </c>
      <c r="G43" s="183"/>
      <c r="H43" s="183">
        <v>1000</v>
      </c>
      <c r="I43" s="183"/>
      <c r="J43" s="183">
        <v>5000</v>
      </c>
      <c r="K43" s="183"/>
      <c r="L43" s="183" t="s">
        <v>110</v>
      </c>
      <c r="M43" s="194"/>
      <c r="N43" s="190"/>
      <c r="O43" s="190"/>
      <c r="P43" s="190"/>
      <c r="Q43" s="190"/>
      <c r="R43" s="190"/>
      <c r="S43" s="190"/>
      <c r="T43" s="190"/>
      <c r="U43" s="190"/>
      <c r="V43" s="190"/>
      <c r="W43" s="198"/>
      <c r="X43" s="198"/>
      <c r="Y43" s="198"/>
      <c r="Z43" s="198"/>
      <c r="AA43" s="198"/>
      <c r="AB43" s="198"/>
      <c r="AC43" s="198"/>
      <c r="AD43" s="198"/>
    </row>
    <row r="44" spans="1:30">
      <c r="A44" s="182" t="s">
        <v>47</v>
      </c>
      <c r="B44" s="182" t="s">
        <v>118</v>
      </c>
      <c r="C44" s="182"/>
      <c r="D44" s="182"/>
      <c r="E44" s="182"/>
      <c r="F44" s="182" t="s">
        <v>104</v>
      </c>
      <c r="G44" s="182"/>
      <c r="H44" s="182" t="s">
        <v>105</v>
      </c>
      <c r="I44" s="182"/>
      <c r="J44" s="182" t="s">
        <v>106</v>
      </c>
      <c r="K44" s="182"/>
      <c r="L44" s="182" t="s">
        <v>107</v>
      </c>
      <c r="M44" s="193"/>
      <c r="N44" s="190"/>
      <c r="O44" s="190"/>
      <c r="P44" s="190"/>
      <c r="Q44" s="190"/>
      <c r="R44" s="190"/>
      <c r="S44" s="190"/>
      <c r="T44" s="190"/>
      <c r="U44" s="190"/>
      <c r="V44" s="190"/>
      <c r="W44" s="198"/>
      <c r="X44" s="198"/>
      <c r="Y44" s="198"/>
      <c r="Z44" s="198"/>
      <c r="AA44" s="198"/>
      <c r="AB44" s="198"/>
      <c r="AC44" s="198"/>
      <c r="AD44" s="198"/>
    </row>
    <row r="45" spans="1:30">
      <c r="A45" s="182"/>
      <c r="B45" s="183" t="s">
        <v>119</v>
      </c>
      <c r="C45" s="183"/>
      <c r="D45" s="183"/>
      <c r="E45" s="183"/>
      <c r="F45" s="183" t="s">
        <v>110</v>
      </c>
      <c r="G45" s="183"/>
      <c r="H45" s="183">
        <v>2400</v>
      </c>
      <c r="I45" s="183"/>
      <c r="J45" s="183">
        <v>3000</v>
      </c>
      <c r="K45" s="183"/>
      <c r="L45" s="183" t="s">
        <v>110</v>
      </c>
      <c r="M45" s="194"/>
      <c r="N45" s="190"/>
      <c r="O45" s="190"/>
      <c r="P45" s="190"/>
      <c r="Q45" s="190"/>
      <c r="R45" s="190"/>
      <c r="S45" s="190"/>
      <c r="T45" s="190"/>
      <c r="U45" s="190"/>
      <c r="V45" s="190"/>
      <c r="W45" s="198"/>
      <c r="X45" s="198"/>
      <c r="Y45" s="198"/>
      <c r="Z45" s="198"/>
      <c r="AA45" s="198"/>
      <c r="AB45" s="198"/>
      <c r="AC45" s="198"/>
      <c r="AD45" s="198"/>
    </row>
    <row r="46" spans="1:30">
      <c r="A46" s="182"/>
      <c r="B46" s="183" t="s">
        <v>120</v>
      </c>
      <c r="C46" s="183"/>
      <c r="D46" s="183"/>
      <c r="E46" s="183"/>
      <c r="F46" s="183">
        <v>2400</v>
      </c>
      <c r="G46" s="183"/>
      <c r="H46" s="183" t="s">
        <v>110</v>
      </c>
      <c r="I46" s="183"/>
      <c r="J46" s="183">
        <v>3000</v>
      </c>
      <c r="K46" s="183"/>
      <c r="L46" s="183" t="s">
        <v>110</v>
      </c>
      <c r="M46" s="194"/>
      <c r="N46" s="190"/>
      <c r="O46" s="190"/>
      <c r="P46" s="190"/>
      <c r="Q46" s="190"/>
      <c r="R46" s="190"/>
      <c r="S46" s="190"/>
      <c r="T46" s="190"/>
      <c r="U46" s="190"/>
      <c r="V46" s="190"/>
      <c r="W46" s="198"/>
      <c r="X46" s="198"/>
      <c r="Y46" s="198"/>
      <c r="Z46" s="198"/>
      <c r="AA46" s="198"/>
      <c r="AB46" s="198"/>
      <c r="AC46" s="198"/>
      <c r="AD46" s="198"/>
    </row>
    <row r="47" spans="1:30">
      <c r="A47" s="182"/>
      <c r="B47" s="183" t="s">
        <v>121</v>
      </c>
      <c r="C47" s="183"/>
      <c r="D47" s="183"/>
      <c r="E47" s="183"/>
      <c r="F47" s="183">
        <v>3000</v>
      </c>
      <c r="G47" s="183"/>
      <c r="H47" s="183">
        <v>3000</v>
      </c>
      <c r="I47" s="183"/>
      <c r="J47" s="183" t="s">
        <v>110</v>
      </c>
      <c r="K47" s="183"/>
      <c r="L47" s="183">
        <v>6000</v>
      </c>
      <c r="M47" s="194"/>
      <c r="N47" s="190"/>
      <c r="O47" s="190"/>
      <c r="P47" s="190"/>
      <c r="Q47" s="190"/>
      <c r="R47" s="190"/>
      <c r="S47" s="190"/>
      <c r="T47" s="190"/>
      <c r="U47" s="190"/>
      <c r="V47" s="190"/>
      <c r="W47" s="198"/>
      <c r="X47" s="198"/>
      <c r="Y47" s="198"/>
      <c r="Z47" s="198"/>
      <c r="AA47" s="198"/>
      <c r="AB47" s="198"/>
      <c r="AC47" s="198"/>
      <c r="AD47" s="198"/>
    </row>
    <row r="48" spans="1:30">
      <c r="A48" s="182"/>
      <c r="B48" s="183" t="s">
        <v>122</v>
      </c>
      <c r="C48" s="183"/>
      <c r="D48" s="183"/>
      <c r="E48" s="183"/>
      <c r="F48" s="183">
        <v>4500</v>
      </c>
      <c r="G48" s="183"/>
      <c r="H48" s="183">
        <v>3200</v>
      </c>
      <c r="I48" s="183"/>
      <c r="J48" s="183">
        <v>6000</v>
      </c>
      <c r="K48" s="183"/>
      <c r="L48" s="183" t="s">
        <v>110</v>
      </c>
      <c r="M48" s="194"/>
      <c r="N48" s="190"/>
      <c r="O48" s="190"/>
      <c r="P48" s="190"/>
      <c r="Q48" s="190"/>
      <c r="R48" s="190"/>
      <c r="S48" s="190"/>
      <c r="T48" s="190"/>
      <c r="U48" s="190"/>
      <c r="V48" s="190"/>
      <c r="W48" s="198"/>
      <c r="X48" s="198"/>
      <c r="Y48" s="198"/>
      <c r="Z48" s="198"/>
      <c r="AA48" s="198"/>
      <c r="AB48" s="198"/>
      <c r="AC48" s="198"/>
      <c r="AD48" s="198"/>
    </row>
    <row r="49" spans="1:30">
      <c r="A49" s="182"/>
      <c r="B49" s="183" t="s">
        <v>123</v>
      </c>
      <c r="C49" s="183"/>
      <c r="D49" s="183"/>
      <c r="E49" s="183"/>
      <c r="F49" s="183">
        <v>3200</v>
      </c>
      <c r="G49" s="183"/>
      <c r="H49" s="183">
        <v>4500</v>
      </c>
      <c r="I49" s="183"/>
      <c r="J49" s="183">
        <v>6000</v>
      </c>
      <c r="K49" s="183"/>
      <c r="L49" s="183" t="s">
        <v>110</v>
      </c>
      <c r="M49" s="194"/>
      <c r="N49" s="190"/>
      <c r="O49" s="190"/>
      <c r="P49" s="190"/>
      <c r="Q49" s="190"/>
      <c r="R49" s="190"/>
      <c r="S49" s="190"/>
      <c r="T49" s="190"/>
      <c r="U49" s="190"/>
      <c r="V49" s="190"/>
      <c r="W49" s="198"/>
      <c r="X49" s="198"/>
      <c r="Y49" s="198"/>
      <c r="Z49" s="198"/>
      <c r="AA49" s="198"/>
      <c r="AB49" s="198"/>
      <c r="AC49" s="198"/>
      <c r="AD49" s="198"/>
    </row>
    <row r="50" spans="1:30">
      <c r="A50" s="182"/>
      <c r="B50" s="183" t="s">
        <v>124</v>
      </c>
      <c r="C50" s="183"/>
      <c r="D50" s="183"/>
      <c r="E50" s="183"/>
      <c r="F50" s="183">
        <v>6000</v>
      </c>
      <c r="G50" s="183"/>
      <c r="H50" s="183">
        <v>5000</v>
      </c>
      <c r="I50" s="183"/>
      <c r="J50" s="183">
        <v>10000</v>
      </c>
      <c r="K50" s="183"/>
      <c r="L50" s="183">
        <v>6000</v>
      </c>
      <c r="M50" s="194"/>
      <c r="N50" s="190"/>
      <c r="O50" s="190"/>
      <c r="P50" s="190"/>
      <c r="Q50" s="190"/>
      <c r="R50" s="190"/>
      <c r="S50" s="190"/>
      <c r="T50" s="190"/>
      <c r="U50" s="190"/>
      <c r="V50" s="190"/>
      <c r="W50" s="198"/>
      <c r="X50" s="198"/>
      <c r="Y50" s="198"/>
      <c r="Z50" s="198"/>
      <c r="AA50" s="198"/>
      <c r="AB50" s="198"/>
      <c r="AC50" s="198"/>
      <c r="AD50" s="198"/>
    </row>
    <row r="51" spans="1:30">
      <c r="A51" s="182"/>
      <c r="B51" s="183" t="s">
        <v>125</v>
      </c>
      <c r="C51" s="183"/>
      <c r="D51" s="183"/>
      <c r="E51" s="183"/>
      <c r="F51" s="183">
        <v>2000</v>
      </c>
      <c r="G51" s="183"/>
      <c r="H51" s="183">
        <v>4200</v>
      </c>
      <c r="I51" s="183"/>
      <c r="J51" s="183">
        <v>2000</v>
      </c>
      <c r="K51" s="183"/>
      <c r="L51" s="183" t="s">
        <v>110</v>
      </c>
      <c r="M51" s="194"/>
      <c r="N51" s="190"/>
      <c r="O51" s="190"/>
      <c r="P51" s="190"/>
      <c r="Q51" s="190"/>
      <c r="R51" s="190"/>
      <c r="S51" s="190"/>
      <c r="T51" s="190"/>
      <c r="U51" s="190"/>
      <c r="V51" s="190"/>
      <c r="W51" s="198"/>
      <c r="X51" s="198"/>
      <c r="Y51" s="198"/>
      <c r="Z51" s="198"/>
      <c r="AA51" s="198"/>
      <c r="AB51" s="198"/>
      <c r="AC51" s="198"/>
      <c r="AD51" s="198"/>
    </row>
    <row r="52" spans="1:30">
      <c r="A52" s="182"/>
      <c r="B52" s="183" t="s">
        <v>126</v>
      </c>
      <c r="C52" s="183"/>
      <c r="D52" s="183"/>
      <c r="E52" s="183"/>
      <c r="F52" s="183">
        <v>4800</v>
      </c>
      <c r="G52" s="183"/>
      <c r="H52" s="183" t="s">
        <v>110</v>
      </c>
      <c r="I52" s="183"/>
      <c r="J52" s="183">
        <v>2000</v>
      </c>
      <c r="K52" s="183"/>
      <c r="L52" s="183" t="s">
        <v>110</v>
      </c>
      <c r="M52" s="194"/>
      <c r="N52" s="190"/>
      <c r="O52" s="190"/>
      <c r="P52" s="190"/>
      <c r="Q52" s="190"/>
      <c r="R52" s="190"/>
      <c r="S52" s="190"/>
      <c r="T52" s="190"/>
      <c r="U52" s="190"/>
      <c r="V52" s="190"/>
      <c r="W52" s="198"/>
      <c r="X52" s="198"/>
      <c r="Y52" s="198"/>
      <c r="Z52" s="198"/>
      <c r="AA52" s="198"/>
      <c r="AB52" s="198"/>
      <c r="AC52" s="198"/>
      <c r="AD52" s="198"/>
    </row>
    <row r="53" spans="1:30">
      <c r="A53" s="182"/>
      <c r="B53" s="184" t="s">
        <v>127</v>
      </c>
      <c r="C53" s="184"/>
      <c r="D53" s="184"/>
      <c r="E53" s="184"/>
      <c r="F53" s="183">
        <v>5000</v>
      </c>
      <c r="G53" s="183"/>
      <c r="H53" s="183">
        <v>5000</v>
      </c>
      <c r="I53" s="183"/>
      <c r="J53" s="183" t="s">
        <v>110</v>
      </c>
      <c r="K53" s="183"/>
      <c r="L53" s="183">
        <v>6000</v>
      </c>
      <c r="M53" s="194"/>
      <c r="N53" s="190"/>
      <c r="O53" s="190"/>
      <c r="P53" s="190"/>
      <c r="Q53" s="190"/>
      <c r="R53" s="190"/>
      <c r="S53" s="190"/>
      <c r="T53" s="190"/>
      <c r="U53" s="190"/>
      <c r="V53" s="190"/>
      <c r="W53" s="198"/>
      <c r="X53" s="198"/>
      <c r="Y53" s="198"/>
      <c r="Z53" s="198"/>
      <c r="AA53" s="198"/>
      <c r="AB53" s="198"/>
      <c r="AC53" s="198"/>
      <c r="AD53" s="198"/>
    </row>
    <row r="54" spans="14:30">
      <c r="N54" s="190"/>
      <c r="O54" s="190"/>
      <c r="P54" s="190"/>
      <c r="Q54" s="190"/>
      <c r="R54" s="190"/>
      <c r="S54" s="190"/>
      <c r="T54" s="190"/>
      <c r="U54" s="190"/>
      <c r="V54" s="190"/>
      <c r="W54" s="198"/>
      <c r="X54" s="198"/>
      <c r="Y54" s="198"/>
      <c r="Z54" s="198"/>
      <c r="AA54" s="198"/>
      <c r="AB54" s="198"/>
      <c r="AC54" s="198"/>
      <c r="AD54" s="198"/>
    </row>
    <row r="55" spans="1:30">
      <c r="A55" s="182" t="s">
        <v>48</v>
      </c>
      <c r="B55" s="182" t="s">
        <v>118</v>
      </c>
      <c r="C55" s="182"/>
      <c r="D55" s="182"/>
      <c r="E55" s="182"/>
      <c r="F55" s="182" t="s">
        <v>104</v>
      </c>
      <c r="G55" s="182"/>
      <c r="H55" s="182" t="s">
        <v>105</v>
      </c>
      <c r="I55" s="182"/>
      <c r="J55" s="182" t="s">
        <v>106</v>
      </c>
      <c r="K55" s="182"/>
      <c r="L55" s="182" t="s">
        <v>107</v>
      </c>
      <c r="M55" s="193"/>
      <c r="N55" s="190"/>
      <c r="O55" s="190"/>
      <c r="P55" s="190"/>
      <c r="Q55" s="190"/>
      <c r="R55" s="190"/>
      <c r="S55" s="190"/>
      <c r="T55" s="190"/>
      <c r="U55" s="190"/>
      <c r="V55" s="190"/>
      <c r="W55" s="198"/>
      <c r="X55" s="198"/>
      <c r="Y55" s="198"/>
      <c r="Z55" s="198"/>
      <c r="AA55" s="198"/>
      <c r="AB55" s="198"/>
      <c r="AC55" s="198"/>
      <c r="AD55" s="198"/>
    </row>
    <row r="56" spans="1:30">
      <c r="A56" s="182"/>
      <c r="B56" s="183" t="s">
        <v>68</v>
      </c>
      <c r="C56" s="183"/>
      <c r="D56" s="183"/>
      <c r="E56" s="183"/>
      <c r="F56" s="183">
        <v>9000</v>
      </c>
      <c r="G56" s="183"/>
      <c r="H56" s="183">
        <v>9000</v>
      </c>
      <c r="I56" s="183"/>
      <c r="J56" s="183">
        <v>17000</v>
      </c>
      <c r="K56" s="183"/>
      <c r="L56" s="183" t="s">
        <v>110</v>
      </c>
      <c r="M56" s="194"/>
      <c r="N56" s="190"/>
      <c r="O56" s="190"/>
      <c r="P56" s="190"/>
      <c r="Q56" s="190"/>
      <c r="R56" s="190"/>
      <c r="S56" s="190"/>
      <c r="T56" s="190"/>
      <c r="U56" s="190"/>
      <c r="V56" s="190"/>
      <c r="W56" s="198"/>
      <c r="X56" s="198"/>
      <c r="Y56" s="198"/>
      <c r="Z56" s="198"/>
      <c r="AA56" s="198"/>
      <c r="AB56" s="198"/>
      <c r="AC56" s="198"/>
      <c r="AD56" s="198"/>
    </row>
    <row r="57" spans="1:30">
      <c r="A57" s="182"/>
      <c r="B57" s="183" t="s">
        <v>128</v>
      </c>
      <c r="C57" s="183"/>
      <c r="D57" s="183"/>
      <c r="E57" s="183"/>
      <c r="F57" s="183">
        <v>6000</v>
      </c>
      <c r="G57" s="183"/>
      <c r="H57" s="183">
        <v>5000</v>
      </c>
      <c r="I57" s="183"/>
      <c r="J57" s="183">
        <v>12000</v>
      </c>
      <c r="K57" s="183"/>
      <c r="L57" s="183" t="s">
        <v>110</v>
      </c>
      <c r="M57" s="194"/>
      <c r="N57" s="190"/>
      <c r="O57" s="190"/>
      <c r="P57" s="190"/>
      <c r="Q57" s="190"/>
      <c r="R57" s="190"/>
      <c r="S57" s="190"/>
      <c r="T57" s="190"/>
      <c r="U57" s="190"/>
      <c r="V57" s="190"/>
      <c r="W57" s="198"/>
      <c r="X57" s="198"/>
      <c r="Y57" s="198"/>
      <c r="Z57" s="198"/>
      <c r="AA57" s="198"/>
      <c r="AB57" s="198"/>
      <c r="AC57" s="198"/>
      <c r="AD57" s="198"/>
    </row>
    <row r="58" spans="1:30">
      <c r="A58" s="182"/>
      <c r="B58" s="183" t="s">
        <v>129</v>
      </c>
      <c r="C58" s="183"/>
      <c r="D58" s="183"/>
      <c r="E58" s="183"/>
      <c r="F58" s="183">
        <v>1200</v>
      </c>
      <c r="G58" s="183"/>
      <c r="H58" s="183">
        <v>1050</v>
      </c>
      <c r="I58" s="183"/>
      <c r="J58" s="183">
        <v>1500</v>
      </c>
      <c r="K58" s="183"/>
      <c r="L58" s="183" t="s">
        <v>110</v>
      </c>
      <c r="M58" s="194"/>
      <c r="N58" s="195"/>
      <c r="O58" s="195"/>
      <c r="P58" s="195"/>
      <c r="Q58" s="195"/>
      <c r="R58" s="195"/>
      <c r="S58" s="195"/>
      <c r="T58" s="195"/>
      <c r="U58" s="195"/>
      <c r="V58" s="195"/>
      <c r="W58" s="199"/>
      <c r="X58" s="199"/>
      <c r="Y58" s="199"/>
      <c r="Z58" s="199"/>
      <c r="AA58" s="199"/>
      <c r="AB58" s="199"/>
      <c r="AC58" s="199"/>
      <c r="AD58" s="199"/>
    </row>
    <row r="59" spans="1:30">
      <c r="A59" s="182"/>
      <c r="B59" s="183" t="s">
        <v>130</v>
      </c>
      <c r="C59" s="183"/>
      <c r="D59" s="183"/>
      <c r="E59" s="183"/>
      <c r="F59" s="183">
        <v>1650</v>
      </c>
      <c r="G59" s="183"/>
      <c r="H59" s="183">
        <v>1650</v>
      </c>
      <c r="I59" s="183"/>
      <c r="J59" s="183" t="s">
        <v>110</v>
      </c>
      <c r="K59" s="183"/>
      <c r="L59" s="183" t="s">
        <v>110</v>
      </c>
      <c r="M59" s="183"/>
      <c r="N59" s="196" t="s">
        <v>131</v>
      </c>
      <c r="O59" s="197"/>
      <c r="P59" s="197"/>
      <c r="Q59" s="197"/>
      <c r="R59" s="197"/>
      <c r="S59" s="197"/>
      <c r="T59" s="197"/>
      <c r="U59" s="197"/>
      <c r="V59" s="197"/>
      <c r="W59" s="197"/>
      <c r="X59" s="197"/>
      <c r="Y59" s="197"/>
      <c r="Z59" s="197"/>
      <c r="AA59" s="197"/>
      <c r="AB59" s="197"/>
      <c r="AC59" s="197"/>
      <c r="AD59" s="197"/>
    </row>
    <row r="60" spans="1:30">
      <c r="A60" s="182"/>
      <c r="B60" s="183" t="s">
        <v>132</v>
      </c>
      <c r="C60" s="183"/>
      <c r="D60" s="183"/>
      <c r="E60" s="183"/>
      <c r="F60" s="183" t="s">
        <v>110</v>
      </c>
      <c r="G60" s="183"/>
      <c r="H60" s="183" t="s">
        <v>110</v>
      </c>
      <c r="I60" s="183"/>
      <c r="J60" s="183" t="s">
        <v>110</v>
      </c>
      <c r="K60" s="183"/>
      <c r="L60" s="183" t="s">
        <v>110</v>
      </c>
      <c r="M60" s="183"/>
      <c r="N60" s="196"/>
      <c r="O60" s="197"/>
      <c r="P60" s="197"/>
      <c r="Q60" s="197"/>
      <c r="R60" s="197"/>
      <c r="S60" s="197"/>
      <c r="T60" s="197"/>
      <c r="U60" s="197"/>
      <c r="V60" s="197"/>
      <c r="W60" s="197"/>
      <c r="X60" s="197"/>
      <c r="Y60" s="197"/>
      <c r="Z60" s="197"/>
      <c r="AA60" s="197"/>
      <c r="AB60" s="197"/>
      <c r="AC60" s="197"/>
      <c r="AD60" s="197"/>
    </row>
    <row r="61" spans="1:30">
      <c r="A61" s="182"/>
      <c r="B61" s="183" t="s">
        <v>133</v>
      </c>
      <c r="C61" s="183"/>
      <c r="D61" s="183"/>
      <c r="E61" s="183"/>
      <c r="F61" s="183">
        <v>5400</v>
      </c>
      <c r="G61" s="183"/>
      <c r="H61" s="183">
        <v>4050</v>
      </c>
      <c r="I61" s="183"/>
      <c r="J61" s="183">
        <v>8000</v>
      </c>
      <c r="K61" s="183"/>
      <c r="L61" s="183" t="s">
        <v>110</v>
      </c>
      <c r="M61" s="183"/>
      <c r="N61" s="196"/>
      <c r="O61" s="197"/>
      <c r="P61" s="197"/>
      <c r="Q61" s="197"/>
      <c r="R61" s="197"/>
      <c r="S61" s="197"/>
      <c r="T61" s="197"/>
      <c r="U61" s="197"/>
      <c r="V61" s="197"/>
      <c r="W61" s="197"/>
      <c r="X61" s="197"/>
      <c r="Y61" s="197"/>
      <c r="Z61" s="197"/>
      <c r="AA61" s="197"/>
      <c r="AB61" s="197"/>
      <c r="AC61" s="197"/>
      <c r="AD61" s="197"/>
    </row>
    <row r="62" spans="1:13">
      <c r="A62" s="182"/>
      <c r="B62" s="183" t="s">
        <v>134</v>
      </c>
      <c r="C62" s="183"/>
      <c r="D62" s="183"/>
      <c r="E62" s="183"/>
      <c r="F62" s="183">
        <v>4050</v>
      </c>
      <c r="G62" s="183"/>
      <c r="H62" s="183">
        <v>5400</v>
      </c>
      <c r="I62" s="183"/>
      <c r="J62" s="183">
        <v>8000</v>
      </c>
      <c r="K62" s="183"/>
      <c r="L62" s="183" t="s">
        <v>110</v>
      </c>
      <c r="M62" s="183"/>
    </row>
    <row r="63" spans="1:13">
      <c r="A63" s="182"/>
      <c r="B63" s="183" t="s">
        <v>135</v>
      </c>
      <c r="C63" s="183"/>
      <c r="D63" s="183"/>
      <c r="E63" s="183"/>
      <c r="F63" s="183" t="s">
        <v>110</v>
      </c>
      <c r="G63" s="183"/>
      <c r="H63" s="183" t="s">
        <v>110</v>
      </c>
      <c r="I63" s="183"/>
      <c r="J63" s="183" t="s">
        <v>110</v>
      </c>
      <c r="K63" s="183"/>
      <c r="L63" s="183" t="s">
        <v>110</v>
      </c>
      <c r="M63" s="183"/>
    </row>
    <row r="64" spans="1:13">
      <c r="A64" s="182"/>
      <c r="B64" s="184" t="s">
        <v>136</v>
      </c>
      <c r="C64" s="184"/>
      <c r="D64" s="184"/>
      <c r="E64" s="184"/>
      <c r="F64" s="183">
        <v>5000</v>
      </c>
      <c r="G64" s="183"/>
      <c r="H64" s="183">
        <v>5000</v>
      </c>
      <c r="I64" s="183"/>
      <c r="J64" s="183" t="s">
        <v>110</v>
      </c>
      <c r="K64" s="183"/>
      <c r="L64" s="183">
        <v>3000</v>
      </c>
      <c r="M64" s="183"/>
    </row>
    <row r="65" spans="1:13">
      <c r="A65" s="182"/>
      <c r="B65" s="184" t="s">
        <v>137</v>
      </c>
      <c r="C65" s="184"/>
      <c r="D65" s="184"/>
      <c r="E65" s="184"/>
      <c r="F65" s="183">
        <f>SUM(F56:G64)</f>
        <v>32300</v>
      </c>
      <c r="G65" s="183"/>
      <c r="H65" s="183">
        <f>SUM(H56:I64)</f>
        <v>31150</v>
      </c>
      <c r="I65" s="183"/>
      <c r="J65" s="183">
        <f>SUM(J56:K64)</f>
        <v>46500</v>
      </c>
      <c r="K65" s="183"/>
      <c r="L65" s="183">
        <f>SUM(L56:M64)</f>
        <v>3000</v>
      </c>
      <c r="M65" s="183"/>
    </row>
    <row r="67" spans="1:13">
      <c r="A67" s="182" t="s">
        <v>49</v>
      </c>
      <c r="B67" s="182" t="s">
        <v>138</v>
      </c>
      <c r="C67" s="182"/>
      <c r="D67" s="182"/>
      <c r="E67" s="182"/>
      <c r="F67" s="182" t="s">
        <v>104</v>
      </c>
      <c r="G67" s="182"/>
      <c r="H67" s="182" t="s">
        <v>105</v>
      </c>
      <c r="I67" s="182"/>
      <c r="J67" s="182" t="s">
        <v>106</v>
      </c>
      <c r="K67" s="182"/>
      <c r="L67" s="182" t="s">
        <v>107</v>
      </c>
      <c r="M67" s="182"/>
    </row>
    <row r="68" spans="1:13">
      <c r="A68" s="182"/>
      <c r="B68" s="183" t="s">
        <v>139</v>
      </c>
      <c r="C68" s="183"/>
      <c r="D68" s="183"/>
      <c r="E68" s="183"/>
      <c r="F68" s="183">
        <v>8000</v>
      </c>
      <c r="G68" s="183"/>
      <c r="H68" s="183">
        <v>7500</v>
      </c>
      <c r="I68" s="183"/>
      <c r="J68" s="183">
        <v>11500</v>
      </c>
      <c r="K68" s="183"/>
      <c r="L68" s="183" t="s">
        <v>110</v>
      </c>
      <c r="M68" s="183"/>
    </row>
    <row r="69" spans="1:13">
      <c r="A69" s="182"/>
      <c r="B69" s="183" t="s">
        <v>140</v>
      </c>
      <c r="C69" s="183"/>
      <c r="D69" s="183"/>
      <c r="E69" s="183"/>
      <c r="F69" s="183">
        <v>8000</v>
      </c>
      <c r="G69" s="183"/>
      <c r="H69" s="183">
        <v>7500</v>
      </c>
      <c r="I69" s="183"/>
      <c r="J69" s="183">
        <v>11500</v>
      </c>
      <c r="K69" s="183"/>
      <c r="L69" s="183" t="s">
        <v>110</v>
      </c>
      <c r="M69" s="183"/>
    </row>
    <row r="70" spans="1:13">
      <c r="A70" s="182"/>
      <c r="B70" s="183" t="s">
        <v>141</v>
      </c>
      <c r="C70" s="183"/>
      <c r="D70" s="183"/>
      <c r="E70" s="183"/>
      <c r="F70" s="183">
        <v>5400</v>
      </c>
      <c r="G70" s="183"/>
      <c r="H70" s="183">
        <v>5100</v>
      </c>
      <c r="I70" s="183"/>
      <c r="J70" s="183">
        <v>7000</v>
      </c>
      <c r="K70" s="183"/>
      <c r="L70" s="183" t="s">
        <v>110</v>
      </c>
      <c r="M70" s="183"/>
    </row>
    <row r="71" spans="1:13">
      <c r="A71" s="182"/>
      <c r="B71" s="183" t="s">
        <v>142</v>
      </c>
      <c r="C71" s="183"/>
      <c r="D71" s="183"/>
      <c r="E71" s="183"/>
      <c r="F71" s="183">
        <v>7500</v>
      </c>
      <c r="G71" s="183"/>
      <c r="H71" s="183">
        <v>7500</v>
      </c>
      <c r="I71" s="183"/>
      <c r="J71" s="183" t="s">
        <v>110</v>
      </c>
      <c r="K71" s="183"/>
      <c r="L71" s="183" t="s">
        <v>110</v>
      </c>
      <c r="M71" s="183"/>
    </row>
    <row r="72" spans="1:13">
      <c r="A72" s="182"/>
      <c r="B72" s="183" t="s">
        <v>143</v>
      </c>
      <c r="C72" s="183"/>
      <c r="D72" s="183"/>
      <c r="E72" s="183"/>
      <c r="F72" s="183">
        <v>9000</v>
      </c>
      <c r="G72" s="183"/>
      <c r="H72" s="183">
        <v>6500</v>
      </c>
      <c r="I72" s="183"/>
      <c r="J72" s="183">
        <v>19000</v>
      </c>
      <c r="K72" s="183"/>
      <c r="L72" s="183" t="s">
        <v>110</v>
      </c>
      <c r="M72" s="183"/>
    </row>
    <row r="73" spans="1:13">
      <c r="A73" s="182"/>
      <c r="B73" s="183" t="s">
        <v>144</v>
      </c>
      <c r="C73" s="183"/>
      <c r="D73" s="183"/>
      <c r="E73" s="183"/>
      <c r="F73" s="183">
        <v>9000</v>
      </c>
      <c r="G73" s="183"/>
      <c r="H73" s="183">
        <v>6500</v>
      </c>
      <c r="I73" s="183"/>
      <c r="J73" s="183">
        <v>19000</v>
      </c>
      <c r="K73" s="183"/>
      <c r="L73" s="183" t="s">
        <v>110</v>
      </c>
      <c r="M73" s="183"/>
    </row>
    <row r="74" spans="1:13">
      <c r="A74" s="182"/>
      <c r="B74" s="184" t="s">
        <v>145</v>
      </c>
      <c r="C74" s="184"/>
      <c r="D74" s="184"/>
      <c r="E74" s="184"/>
      <c r="F74" s="183">
        <v>5000</v>
      </c>
      <c r="G74" s="183"/>
      <c r="H74" s="183">
        <v>5000</v>
      </c>
      <c r="I74" s="183"/>
      <c r="J74" s="183" t="s">
        <v>110</v>
      </c>
      <c r="K74" s="183"/>
      <c r="L74" s="183">
        <v>10000</v>
      </c>
      <c r="M74" s="183"/>
    </row>
    <row r="75" spans="1:13">
      <c r="A75" s="182"/>
      <c r="B75" s="183" t="s">
        <v>140</v>
      </c>
      <c r="C75" s="183"/>
      <c r="D75" s="183"/>
      <c r="E75" s="183"/>
      <c r="F75" s="194">
        <v>10050</v>
      </c>
      <c r="G75" s="200"/>
      <c r="H75" s="194">
        <v>7800</v>
      </c>
      <c r="I75" s="200"/>
      <c r="J75" s="194">
        <v>13000</v>
      </c>
      <c r="K75" s="200"/>
      <c r="L75" s="194" t="s">
        <v>110</v>
      </c>
      <c r="M75" s="200"/>
    </row>
    <row r="76" spans="1:13">
      <c r="A76" s="182"/>
      <c r="B76" s="183" t="s">
        <v>146</v>
      </c>
      <c r="C76" s="183"/>
      <c r="D76" s="183"/>
      <c r="E76" s="183"/>
      <c r="F76" s="183" t="s">
        <v>110</v>
      </c>
      <c r="G76" s="183"/>
      <c r="H76" s="183" t="s">
        <v>110</v>
      </c>
      <c r="I76" s="183"/>
      <c r="J76" s="183" t="s">
        <v>110</v>
      </c>
      <c r="K76" s="183"/>
      <c r="L76" s="183" t="s">
        <v>110</v>
      </c>
      <c r="M76" s="183"/>
    </row>
    <row r="77" spans="1:13">
      <c r="A77" s="182"/>
      <c r="B77" s="201" t="s">
        <v>147</v>
      </c>
      <c r="C77" s="201"/>
      <c r="D77" s="201"/>
      <c r="E77" s="201"/>
      <c r="F77" s="183" t="s">
        <v>110</v>
      </c>
      <c r="G77" s="183"/>
      <c r="H77" s="183" t="s">
        <v>110</v>
      </c>
      <c r="I77" s="183"/>
      <c r="J77" s="183" t="s">
        <v>110</v>
      </c>
      <c r="K77" s="183"/>
      <c r="L77" s="183" t="s">
        <v>110</v>
      </c>
      <c r="M77" s="183"/>
    </row>
    <row r="78" spans="1:13">
      <c r="A78" s="182"/>
      <c r="B78" s="184" t="s">
        <v>137</v>
      </c>
      <c r="C78" s="184"/>
      <c r="D78" s="184"/>
      <c r="E78" s="184"/>
      <c r="F78" s="183">
        <f>SUM(F68:G77)</f>
        <v>61950</v>
      </c>
      <c r="G78" s="183"/>
      <c r="H78" s="183">
        <f>SUM(H68:I77)</f>
        <v>53400</v>
      </c>
      <c r="I78" s="183"/>
      <c r="J78" s="183">
        <f>SUM(J68:K77)</f>
        <v>81000</v>
      </c>
      <c r="K78" s="183"/>
      <c r="L78" s="183">
        <f>SUM(L68:M77)</f>
        <v>10000</v>
      </c>
      <c r="M78" s="183"/>
    </row>
    <row r="80" spans="1:13">
      <c r="A80" s="182" t="s">
        <v>50</v>
      </c>
      <c r="B80" s="182" t="s">
        <v>138</v>
      </c>
      <c r="C80" s="182"/>
      <c r="D80" s="182"/>
      <c r="E80" s="182"/>
      <c r="F80" s="182" t="s">
        <v>104</v>
      </c>
      <c r="G80" s="182"/>
      <c r="H80" s="182" t="s">
        <v>105</v>
      </c>
      <c r="I80" s="182"/>
      <c r="J80" s="182" t="s">
        <v>106</v>
      </c>
      <c r="K80" s="182"/>
      <c r="L80" s="182" t="s">
        <v>107</v>
      </c>
      <c r="M80" s="182"/>
    </row>
    <row r="81" spans="1:13">
      <c r="A81" s="182"/>
      <c r="B81" s="183" t="s">
        <v>148</v>
      </c>
      <c r="C81" s="183"/>
      <c r="D81" s="183"/>
      <c r="E81" s="183"/>
      <c r="F81" s="183">
        <v>2000</v>
      </c>
      <c r="G81" s="183"/>
      <c r="H81" s="183">
        <v>4200</v>
      </c>
      <c r="I81" s="183"/>
      <c r="J81" s="183">
        <v>2000</v>
      </c>
      <c r="K81" s="183"/>
      <c r="L81" s="183" t="s">
        <v>110</v>
      </c>
      <c r="M81" s="183"/>
    </row>
    <row r="82" spans="1:13">
      <c r="A82" s="182"/>
      <c r="B82" s="183" t="s">
        <v>149</v>
      </c>
      <c r="C82" s="183"/>
      <c r="D82" s="183"/>
      <c r="E82" s="183"/>
      <c r="F82" s="183">
        <v>5000</v>
      </c>
      <c r="G82" s="183"/>
      <c r="H82" s="183">
        <v>5000</v>
      </c>
      <c r="I82" s="183"/>
      <c r="J82" s="183">
        <v>5000</v>
      </c>
      <c r="K82" s="183"/>
      <c r="L82" s="183">
        <v>8000</v>
      </c>
      <c r="M82" s="183"/>
    </row>
    <row r="83" spans="1:13">
      <c r="A83" s="182"/>
      <c r="B83" s="184" t="s">
        <v>58</v>
      </c>
      <c r="C83" s="184"/>
      <c r="D83" s="184"/>
      <c r="E83" s="184"/>
      <c r="F83" s="183">
        <v>10000</v>
      </c>
      <c r="G83" s="183"/>
      <c r="H83" s="183">
        <v>10000</v>
      </c>
      <c r="I83" s="183"/>
      <c r="J83" s="183">
        <v>20000</v>
      </c>
      <c r="K83" s="183"/>
      <c r="L83" s="183" t="s">
        <v>110</v>
      </c>
      <c r="M83" s="183"/>
    </row>
    <row r="84" spans="1:13">
      <c r="A84" s="182"/>
      <c r="B84" s="183" t="s">
        <v>150</v>
      </c>
      <c r="C84" s="183"/>
      <c r="D84" s="183"/>
      <c r="E84" s="183"/>
      <c r="F84" s="183">
        <v>14400</v>
      </c>
      <c r="G84" s="183"/>
      <c r="H84" s="183">
        <v>12000</v>
      </c>
      <c r="I84" s="183"/>
      <c r="J84" s="183">
        <v>21600</v>
      </c>
      <c r="K84" s="183"/>
      <c r="L84" s="183" t="s">
        <v>110</v>
      </c>
      <c r="M84" s="183"/>
    </row>
    <row r="85" spans="1:13">
      <c r="A85" s="182"/>
      <c r="B85" s="183" t="s">
        <v>151</v>
      </c>
      <c r="C85" s="183"/>
      <c r="D85" s="183"/>
      <c r="E85" s="183"/>
      <c r="F85" s="183" t="s">
        <v>110</v>
      </c>
      <c r="G85" s="183"/>
      <c r="H85" s="183">
        <v>2000</v>
      </c>
      <c r="I85" s="183"/>
      <c r="J85" s="183">
        <v>4200</v>
      </c>
      <c r="K85" s="183"/>
      <c r="L85" s="183" t="s">
        <v>110</v>
      </c>
      <c r="M85" s="183"/>
    </row>
    <row r="86" spans="1:13">
      <c r="A86" s="182"/>
      <c r="B86" s="183" t="s">
        <v>152</v>
      </c>
      <c r="C86" s="183"/>
      <c r="D86" s="183"/>
      <c r="E86" s="183"/>
      <c r="F86" s="183">
        <v>2000</v>
      </c>
      <c r="G86" s="183"/>
      <c r="H86" s="183">
        <v>4200</v>
      </c>
      <c r="I86" s="183"/>
      <c r="J86" s="183" t="s">
        <v>110</v>
      </c>
      <c r="K86" s="183"/>
      <c r="L86" s="183" t="s">
        <v>110</v>
      </c>
      <c r="M86" s="183"/>
    </row>
    <row r="87" spans="1:13">
      <c r="A87" s="182"/>
      <c r="B87" s="183" t="s">
        <v>153</v>
      </c>
      <c r="C87" s="183"/>
      <c r="D87" s="183"/>
      <c r="E87" s="183"/>
      <c r="F87" s="183">
        <v>6200</v>
      </c>
      <c r="G87" s="183"/>
      <c r="H87" s="183">
        <v>5300</v>
      </c>
      <c r="I87" s="183"/>
      <c r="J87" s="183" t="s">
        <v>110</v>
      </c>
      <c r="K87" s="183"/>
      <c r="L87" s="183">
        <v>10000</v>
      </c>
      <c r="M87" s="183"/>
    </row>
    <row r="88" spans="1:13">
      <c r="A88" s="182"/>
      <c r="B88" s="183" t="s">
        <v>154</v>
      </c>
      <c r="C88" s="183"/>
      <c r="D88" s="183"/>
      <c r="E88" s="183"/>
      <c r="F88" s="194">
        <v>2700</v>
      </c>
      <c r="G88" s="200"/>
      <c r="H88" s="194">
        <v>2700</v>
      </c>
      <c r="I88" s="200"/>
      <c r="J88" s="194" t="s">
        <v>110</v>
      </c>
      <c r="K88" s="200"/>
      <c r="L88" s="194" t="s">
        <v>110</v>
      </c>
      <c r="M88" s="200"/>
    </row>
    <row r="89" spans="1:13">
      <c r="A89" s="182"/>
      <c r="B89" s="183" t="s">
        <v>155</v>
      </c>
      <c r="C89" s="183"/>
      <c r="D89" s="183"/>
      <c r="E89" s="183"/>
      <c r="F89" s="183">
        <v>4800</v>
      </c>
      <c r="G89" s="183"/>
      <c r="H89" s="183" t="s">
        <v>110</v>
      </c>
      <c r="I89" s="183"/>
      <c r="J89" s="183">
        <v>2000</v>
      </c>
      <c r="K89" s="183"/>
      <c r="L89" s="183" t="s">
        <v>110</v>
      </c>
      <c r="M89" s="183"/>
    </row>
    <row r="90" spans="1:13">
      <c r="A90" s="182"/>
      <c r="B90" s="184" t="s">
        <v>156</v>
      </c>
      <c r="C90" s="184"/>
      <c r="D90" s="184"/>
      <c r="E90" s="184"/>
      <c r="F90" s="183">
        <v>7000</v>
      </c>
      <c r="G90" s="183"/>
      <c r="H90" s="183">
        <v>7000</v>
      </c>
      <c r="I90" s="183"/>
      <c r="J90" s="183" t="s">
        <v>110</v>
      </c>
      <c r="K90" s="183"/>
      <c r="L90" s="183">
        <v>14000</v>
      </c>
      <c r="M90" s="183"/>
    </row>
    <row r="91" spans="1:13">
      <c r="A91" s="182"/>
      <c r="B91" s="184" t="s">
        <v>137</v>
      </c>
      <c r="C91" s="184"/>
      <c r="D91" s="184"/>
      <c r="E91" s="184"/>
      <c r="F91" s="183">
        <f t="shared" ref="F91:J91" si="0">SUM(F81:G90)</f>
        <v>54100</v>
      </c>
      <c r="G91" s="183"/>
      <c r="H91" s="183">
        <f t="shared" si="0"/>
        <v>52400</v>
      </c>
      <c r="I91" s="183"/>
      <c r="J91" s="183">
        <f t="shared" si="0"/>
        <v>54800</v>
      </c>
      <c r="K91" s="183"/>
      <c r="L91" s="183">
        <f>SUM(L81:M90)</f>
        <v>32000</v>
      </c>
      <c r="M91" s="183"/>
    </row>
    <row r="93" spans="1:13">
      <c r="A93" s="182" t="s">
        <v>157</v>
      </c>
      <c r="B93" s="182" t="s">
        <v>118</v>
      </c>
      <c r="C93" s="182"/>
      <c r="D93" s="182"/>
      <c r="E93" s="182"/>
      <c r="F93" s="182" t="s">
        <v>104</v>
      </c>
      <c r="G93" s="182"/>
      <c r="H93" s="182" t="s">
        <v>105</v>
      </c>
      <c r="I93" s="182"/>
      <c r="J93" s="182" t="s">
        <v>106</v>
      </c>
      <c r="K93" s="182"/>
      <c r="L93" s="182" t="s">
        <v>107</v>
      </c>
      <c r="M93" s="182"/>
    </row>
    <row r="94" spans="1:13">
      <c r="A94" s="182"/>
      <c r="B94" s="184" t="s">
        <v>158</v>
      </c>
      <c r="C94" s="184"/>
      <c r="D94" s="184"/>
      <c r="E94" s="184"/>
      <c r="F94" s="183" t="s">
        <v>110</v>
      </c>
      <c r="G94" s="183"/>
      <c r="H94" s="183" t="s">
        <v>110</v>
      </c>
      <c r="I94" s="183"/>
      <c r="J94" s="183" t="s">
        <v>110</v>
      </c>
      <c r="K94" s="183"/>
      <c r="L94" s="183" t="s">
        <v>110</v>
      </c>
      <c r="M94" s="183"/>
    </row>
    <row r="95" spans="1:13">
      <c r="A95" s="182"/>
      <c r="B95" s="184" t="s">
        <v>159</v>
      </c>
      <c r="C95" s="184"/>
      <c r="D95" s="184"/>
      <c r="E95" s="184"/>
      <c r="F95" s="183">
        <v>10000</v>
      </c>
      <c r="G95" s="183"/>
      <c r="H95" s="183">
        <v>10000</v>
      </c>
      <c r="I95" s="183"/>
      <c r="J95" s="183" t="s">
        <v>110</v>
      </c>
      <c r="K95" s="183"/>
      <c r="L95" s="183">
        <v>20000</v>
      </c>
      <c r="M95" s="183"/>
    </row>
    <row r="96" spans="1:13">
      <c r="A96" s="182"/>
      <c r="B96" s="201" t="s">
        <v>160</v>
      </c>
      <c r="C96" s="201"/>
      <c r="D96" s="201"/>
      <c r="E96" s="201"/>
      <c r="F96" s="183">
        <v>2000</v>
      </c>
      <c r="G96" s="183"/>
      <c r="H96" s="183">
        <v>2000</v>
      </c>
      <c r="I96" s="183"/>
      <c r="J96" s="183" t="s">
        <v>110</v>
      </c>
      <c r="K96" s="183"/>
      <c r="L96" s="183">
        <v>4000</v>
      </c>
      <c r="M96" s="183"/>
    </row>
    <row r="97" spans="1:13">
      <c r="A97" s="182"/>
      <c r="B97" s="183" t="s">
        <v>161</v>
      </c>
      <c r="C97" s="183"/>
      <c r="D97" s="183"/>
      <c r="E97" s="183"/>
      <c r="F97" s="183" t="s">
        <v>110</v>
      </c>
      <c r="G97" s="183"/>
      <c r="H97" s="183">
        <v>3400</v>
      </c>
      <c r="I97" s="183"/>
      <c r="J97" s="183">
        <v>6800</v>
      </c>
      <c r="K97" s="183"/>
      <c r="L97" s="183" t="s">
        <v>110</v>
      </c>
      <c r="M97" s="183"/>
    </row>
    <row r="98" spans="1:13">
      <c r="A98" s="182"/>
      <c r="B98" s="183" t="s">
        <v>162</v>
      </c>
      <c r="C98" s="183"/>
      <c r="D98" s="183"/>
      <c r="E98" s="183"/>
      <c r="F98" s="183">
        <v>3400</v>
      </c>
      <c r="G98" s="183"/>
      <c r="H98" s="183" t="s">
        <v>110</v>
      </c>
      <c r="I98" s="183"/>
      <c r="J98" s="183">
        <v>6800</v>
      </c>
      <c r="K98" s="183"/>
      <c r="L98" s="183" t="s">
        <v>110</v>
      </c>
      <c r="M98" s="183"/>
    </row>
    <row r="99" spans="1:13">
      <c r="A99" s="182"/>
      <c r="B99" s="183" t="s">
        <v>163</v>
      </c>
      <c r="C99" s="183"/>
      <c r="D99" s="183"/>
      <c r="E99" s="183"/>
      <c r="F99" s="183">
        <v>8900</v>
      </c>
      <c r="G99" s="183"/>
      <c r="H99" s="183">
        <v>7800</v>
      </c>
      <c r="I99" s="183"/>
      <c r="J99" s="183">
        <v>14600</v>
      </c>
      <c r="K99" s="183"/>
      <c r="L99" s="183" t="s">
        <v>110</v>
      </c>
      <c r="M99" s="183"/>
    </row>
    <row r="100" spans="1:13">
      <c r="A100" s="182"/>
      <c r="B100" s="183" t="s">
        <v>164</v>
      </c>
      <c r="C100" s="183"/>
      <c r="D100" s="183"/>
      <c r="E100" s="183"/>
      <c r="F100" s="183">
        <v>12900</v>
      </c>
      <c r="G100" s="183"/>
      <c r="H100" s="183">
        <v>12900</v>
      </c>
      <c r="I100" s="183"/>
      <c r="J100" s="183" t="s">
        <v>110</v>
      </c>
      <c r="K100" s="183"/>
      <c r="L100" s="183" t="s">
        <v>110</v>
      </c>
      <c r="M100" s="183"/>
    </row>
    <row r="101" spans="1:13">
      <c r="A101" s="182"/>
      <c r="B101" s="183" t="s">
        <v>165</v>
      </c>
      <c r="C101" s="183"/>
      <c r="D101" s="183"/>
      <c r="E101" s="183"/>
      <c r="F101" s="194">
        <v>1600</v>
      </c>
      <c r="G101" s="200"/>
      <c r="H101" s="194">
        <v>500</v>
      </c>
      <c r="I101" s="200"/>
      <c r="J101" s="194">
        <v>3200</v>
      </c>
      <c r="K101" s="200"/>
      <c r="L101" s="194" t="s">
        <v>110</v>
      </c>
      <c r="M101" s="200"/>
    </row>
    <row r="102" spans="1:13">
      <c r="A102" s="182"/>
      <c r="B102" s="183" t="s">
        <v>166</v>
      </c>
      <c r="C102" s="183"/>
      <c r="D102" s="183"/>
      <c r="E102" s="183"/>
      <c r="F102" s="183">
        <v>1000</v>
      </c>
      <c r="G102" s="183"/>
      <c r="H102" s="183">
        <v>1300</v>
      </c>
      <c r="I102" s="183"/>
      <c r="J102" s="183">
        <v>3000</v>
      </c>
      <c r="K102" s="183"/>
      <c r="L102" s="183" t="s">
        <v>110</v>
      </c>
      <c r="M102" s="183"/>
    </row>
    <row r="103" spans="1:13">
      <c r="A103" s="182"/>
      <c r="B103" s="184" t="s">
        <v>137</v>
      </c>
      <c r="C103" s="184"/>
      <c r="D103" s="184"/>
      <c r="E103" s="184"/>
      <c r="F103" s="183">
        <f>SUM(F94:G102)</f>
        <v>39800</v>
      </c>
      <c r="G103" s="183"/>
      <c r="H103" s="183">
        <f>SUM(H94:I102)</f>
        <v>37900</v>
      </c>
      <c r="I103" s="183"/>
      <c r="J103" s="183">
        <f>SUM(J94:K102)</f>
        <v>34400</v>
      </c>
      <c r="K103" s="183"/>
      <c r="L103" s="183">
        <f>SUM(L94:M102)</f>
        <v>24000</v>
      </c>
      <c r="M103" s="183"/>
    </row>
    <row r="105" spans="1:13">
      <c r="A105" s="182" t="s">
        <v>167</v>
      </c>
      <c r="B105" s="182" t="s">
        <v>138</v>
      </c>
      <c r="C105" s="182"/>
      <c r="D105" s="182"/>
      <c r="E105" s="182"/>
      <c r="F105" s="182" t="s">
        <v>104</v>
      </c>
      <c r="G105" s="182"/>
      <c r="H105" s="182" t="s">
        <v>105</v>
      </c>
      <c r="I105" s="182"/>
      <c r="J105" s="182" t="s">
        <v>106</v>
      </c>
      <c r="K105" s="182"/>
      <c r="L105" s="182" t="s">
        <v>107</v>
      </c>
      <c r="M105" s="182"/>
    </row>
    <row r="106" spans="1:13">
      <c r="A106" s="182"/>
      <c r="B106" s="183" t="s">
        <v>168</v>
      </c>
      <c r="C106" s="183"/>
      <c r="D106" s="183"/>
      <c r="E106" s="183"/>
      <c r="F106" s="183" t="s">
        <v>110</v>
      </c>
      <c r="G106" s="183"/>
      <c r="H106" s="183" t="s">
        <v>110</v>
      </c>
      <c r="I106" s="183"/>
      <c r="J106" s="183" t="s">
        <v>110</v>
      </c>
      <c r="K106" s="183"/>
      <c r="L106" s="183" t="s">
        <v>110</v>
      </c>
      <c r="M106" s="183"/>
    </row>
    <row r="107" spans="1:13">
      <c r="A107" s="182"/>
      <c r="B107" s="183" t="s">
        <v>169</v>
      </c>
      <c r="C107" s="183"/>
      <c r="D107" s="183"/>
      <c r="E107" s="183"/>
      <c r="F107" s="183" t="s">
        <v>110</v>
      </c>
      <c r="G107" s="183"/>
      <c r="H107" s="183" t="s">
        <v>110</v>
      </c>
      <c r="I107" s="183"/>
      <c r="J107" s="183" t="s">
        <v>110</v>
      </c>
      <c r="K107" s="183"/>
      <c r="L107" s="183" t="s">
        <v>110</v>
      </c>
      <c r="M107" s="183"/>
    </row>
    <row r="108" spans="1:13">
      <c r="A108" s="182"/>
      <c r="B108" s="183" t="s">
        <v>170</v>
      </c>
      <c r="C108" s="183"/>
      <c r="D108" s="183"/>
      <c r="E108" s="183"/>
      <c r="F108" s="183" t="s">
        <v>110</v>
      </c>
      <c r="G108" s="183"/>
      <c r="H108" s="183" t="s">
        <v>110</v>
      </c>
      <c r="I108" s="183"/>
      <c r="J108" s="183" t="s">
        <v>110</v>
      </c>
      <c r="K108" s="183"/>
      <c r="L108" s="183" t="s">
        <v>110</v>
      </c>
      <c r="M108" s="183"/>
    </row>
    <row r="109" spans="1:13">
      <c r="A109" s="182"/>
      <c r="B109" s="183" t="s">
        <v>171</v>
      </c>
      <c r="C109" s="183"/>
      <c r="D109" s="183"/>
      <c r="E109" s="183"/>
      <c r="F109" s="183">
        <v>7800</v>
      </c>
      <c r="G109" s="183"/>
      <c r="H109" s="183">
        <v>2600</v>
      </c>
      <c r="I109" s="183"/>
      <c r="J109" s="183">
        <v>13500</v>
      </c>
      <c r="K109" s="183"/>
      <c r="L109" s="183" t="s">
        <v>110</v>
      </c>
      <c r="M109" s="183"/>
    </row>
    <row r="110" spans="1:13">
      <c r="A110" s="182"/>
      <c r="B110" s="183" t="s">
        <v>172</v>
      </c>
      <c r="C110" s="183"/>
      <c r="D110" s="183"/>
      <c r="E110" s="183"/>
      <c r="F110" s="183">
        <v>4400</v>
      </c>
      <c r="G110" s="183"/>
      <c r="H110" s="183">
        <v>5900</v>
      </c>
      <c r="I110" s="183"/>
      <c r="J110" s="183">
        <v>11500</v>
      </c>
      <c r="K110" s="183"/>
      <c r="L110" s="183" t="s">
        <v>110</v>
      </c>
      <c r="M110" s="183"/>
    </row>
    <row r="111" spans="1:13">
      <c r="A111" s="182"/>
      <c r="B111" s="183" t="s">
        <v>173</v>
      </c>
      <c r="C111" s="183"/>
      <c r="D111" s="183"/>
      <c r="E111" s="183"/>
      <c r="F111" s="183" t="s">
        <v>110</v>
      </c>
      <c r="G111" s="183"/>
      <c r="H111" s="183" t="s">
        <v>110</v>
      </c>
      <c r="I111" s="183"/>
      <c r="J111" s="183" t="s">
        <v>110</v>
      </c>
      <c r="K111" s="183"/>
      <c r="L111" s="183" t="s">
        <v>110</v>
      </c>
      <c r="M111" s="183"/>
    </row>
    <row r="112" spans="1:13">
      <c r="A112" s="182"/>
      <c r="B112" s="183" t="s">
        <v>174</v>
      </c>
      <c r="C112" s="183"/>
      <c r="D112" s="183"/>
      <c r="E112" s="183"/>
      <c r="F112" s="183">
        <v>8000</v>
      </c>
      <c r="G112" s="183"/>
      <c r="H112" s="183">
        <v>8000</v>
      </c>
      <c r="I112" s="183"/>
      <c r="J112" s="183" t="s">
        <v>110</v>
      </c>
      <c r="K112" s="183"/>
      <c r="L112" s="183">
        <v>15000</v>
      </c>
      <c r="M112" s="183"/>
    </row>
    <row r="113" spans="1:13">
      <c r="A113" s="182"/>
      <c r="B113" s="184" t="s">
        <v>175</v>
      </c>
      <c r="C113" s="184"/>
      <c r="D113" s="184"/>
      <c r="E113" s="184"/>
      <c r="F113" s="194">
        <v>20000</v>
      </c>
      <c r="G113" s="200"/>
      <c r="H113" s="194">
        <v>20000</v>
      </c>
      <c r="I113" s="200"/>
      <c r="J113" s="194" t="s">
        <v>110</v>
      </c>
      <c r="K113" s="200"/>
      <c r="L113" s="194">
        <v>35000</v>
      </c>
      <c r="M113" s="200"/>
    </row>
    <row r="114" spans="1:13">
      <c r="A114" s="182"/>
      <c r="B114" s="184" t="s">
        <v>176</v>
      </c>
      <c r="C114" s="184"/>
      <c r="D114" s="184"/>
      <c r="E114" s="184"/>
      <c r="F114" s="183" t="s">
        <v>110</v>
      </c>
      <c r="G114" s="183"/>
      <c r="H114" s="183" t="s">
        <v>110</v>
      </c>
      <c r="I114" s="183"/>
      <c r="J114" s="183" t="s">
        <v>110</v>
      </c>
      <c r="K114" s="183"/>
      <c r="L114" s="183" t="s">
        <v>110</v>
      </c>
      <c r="M114" s="183"/>
    </row>
    <row r="115" spans="1:13">
      <c r="A115" s="182"/>
      <c r="B115" s="183" t="s">
        <v>177</v>
      </c>
      <c r="C115" s="183"/>
      <c r="D115" s="183"/>
      <c r="E115" s="183"/>
      <c r="F115" s="183" t="s">
        <v>110</v>
      </c>
      <c r="G115" s="183"/>
      <c r="H115" s="183" t="s">
        <v>110</v>
      </c>
      <c r="I115" s="183"/>
      <c r="J115" s="183" t="s">
        <v>110</v>
      </c>
      <c r="K115" s="183"/>
      <c r="L115" s="183" t="s">
        <v>110</v>
      </c>
      <c r="M115" s="183"/>
    </row>
    <row r="116" spans="1:13">
      <c r="A116" s="182"/>
      <c r="B116" s="184" t="s">
        <v>137</v>
      </c>
      <c r="C116" s="184"/>
      <c r="D116" s="184"/>
      <c r="E116" s="184"/>
      <c r="F116" s="183">
        <f t="shared" ref="F116:J116" si="1">SUM(F106:G115)</f>
        <v>40200</v>
      </c>
      <c r="G116" s="183"/>
      <c r="H116" s="183">
        <f t="shared" si="1"/>
        <v>36500</v>
      </c>
      <c r="I116" s="183"/>
      <c r="J116" s="183">
        <f t="shared" si="1"/>
        <v>25000</v>
      </c>
      <c r="K116" s="183"/>
      <c r="L116" s="183">
        <f>SUM(L106:M115)</f>
        <v>50000</v>
      </c>
      <c r="M116" s="183"/>
    </row>
    <row r="117" spans="1:13">
      <c r="A117" s="183" t="s">
        <v>178</v>
      </c>
      <c r="B117" s="183"/>
      <c r="C117" s="183"/>
      <c r="D117" s="183"/>
      <c r="E117" s="183"/>
      <c r="F117" s="183"/>
      <c r="G117" s="183"/>
      <c r="H117" s="183"/>
      <c r="I117" s="183"/>
      <c r="J117" s="183"/>
      <c r="K117" s="183"/>
      <c r="L117" s="183"/>
      <c r="M117" s="183"/>
    </row>
    <row r="118" spans="1:13">
      <c r="A118" s="183"/>
      <c r="B118" s="183"/>
      <c r="C118" s="183"/>
      <c r="D118" s="183"/>
      <c r="E118" s="183"/>
      <c r="F118" s="183"/>
      <c r="G118" s="183"/>
      <c r="H118" s="183"/>
      <c r="I118" s="183"/>
      <c r="J118" s="183"/>
      <c r="K118" s="183"/>
      <c r="L118" s="183"/>
      <c r="M118" s="183"/>
    </row>
    <row r="119" spans="1:13">
      <c r="A119" s="183"/>
      <c r="B119" s="183"/>
      <c r="C119" s="183"/>
      <c r="D119" s="183"/>
      <c r="E119" s="183"/>
      <c r="F119" s="183"/>
      <c r="G119" s="183"/>
      <c r="H119" s="183"/>
      <c r="I119" s="183"/>
      <c r="J119" s="183"/>
      <c r="K119" s="183"/>
      <c r="L119" s="183"/>
      <c r="M119" s="183"/>
    </row>
  </sheetData>
  <mergeCells count="512">
    <mergeCell ref="F27:G27"/>
    <mergeCell ref="H27:I27"/>
    <mergeCell ref="J27:K27"/>
    <mergeCell ref="L27:M27"/>
    <mergeCell ref="B30:E30"/>
    <mergeCell ref="F30:G30"/>
    <mergeCell ref="H30:I30"/>
    <mergeCell ref="J30:K30"/>
    <mergeCell ref="L30:M30"/>
    <mergeCell ref="B31:E31"/>
    <mergeCell ref="F31:G31"/>
    <mergeCell ref="H31:I31"/>
    <mergeCell ref="J31:K31"/>
    <mergeCell ref="L31:M31"/>
    <mergeCell ref="B32:E32"/>
    <mergeCell ref="F32:G32"/>
    <mergeCell ref="H32:I32"/>
    <mergeCell ref="J32:K32"/>
    <mergeCell ref="L32:M32"/>
    <mergeCell ref="B33:E33"/>
    <mergeCell ref="F33:G33"/>
    <mergeCell ref="H33:I33"/>
    <mergeCell ref="J33:K33"/>
    <mergeCell ref="L33:M33"/>
    <mergeCell ref="B34:E34"/>
    <mergeCell ref="F34:G34"/>
    <mergeCell ref="H34:I34"/>
    <mergeCell ref="J34:K34"/>
    <mergeCell ref="L34:M34"/>
    <mergeCell ref="B35:E35"/>
    <mergeCell ref="F35:G35"/>
    <mergeCell ref="H35:I35"/>
    <mergeCell ref="J35:K35"/>
    <mergeCell ref="L35:M35"/>
    <mergeCell ref="B36:E36"/>
    <mergeCell ref="F36:G36"/>
    <mergeCell ref="H36:I36"/>
    <mergeCell ref="J36:K36"/>
    <mergeCell ref="L36:M36"/>
    <mergeCell ref="B37:E37"/>
    <mergeCell ref="F37:G37"/>
    <mergeCell ref="H37:I37"/>
    <mergeCell ref="J37:K37"/>
    <mergeCell ref="L37:M37"/>
    <mergeCell ref="B38:E38"/>
    <mergeCell ref="F38:G38"/>
    <mergeCell ref="H38:I38"/>
    <mergeCell ref="J38:K38"/>
    <mergeCell ref="L38:M38"/>
    <mergeCell ref="B39:E39"/>
    <mergeCell ref="F39:G39"/>
    <mergeCell ref="H39:I39"/>
    <mergeCell ref="J39:K39"/>
    <mergeCell ref="L39:M39"/>
    <mergeCell ref="B40:E40"/>
    <mergeCell ref="F40:G40"/>
    <mergeCell ref="H40:I40"/>
    <mergeCell ref="J40:K40"/>
    <mergeCell ref="L40:M40"/>
    <mergeCell ref="B41:E41"/>
    <mergeCell ref="F41:G41"/>
    <mergeCell ref="H41:I41"/>
    <mergeCell ref="J41:K41"/>
    <mergeCell ref="L41:M41"/>
    <mergeCell ref="B42:E42"/>
    <mergeCell ref="F42:G42"/>
    <mergeCell ref="H42:I42"/>
    <mergeCell ref="J42:K42"/>
    <mergeCell ref="L42:M42"/>
    <mergeCell ref="B43:E43"/>
    <mergeCell ref="F43:G43"/>
    <mergeCell ref="H43:I43"/>
    <mergeCell ref="J43:K43"/>
    <mergeCell ref="L43:M43"/>
    <mergeCell ref="B44:E44"/>
    <mergeCell ref="F44:G44"/>
    <mergeCell ref="H44:I44"/>
    <mergeCell ref="J44:K44"/>
    <mergeCell ref="L44:M44"/>
    <mergeCell ref="B45:E45"/>
    <mergeCell ref="F45:G45"/>
    <mergeCell ref="H45:I45"/>
    <mergeCell ref="J45:K45"/>
    <mergeCell ref="L45:M45"/>
    <mergeCell ref="B46:E46"/>
    <mergeCell ref="F46:G46"/>
    <mergeCell ref="H46:I46"/>
    <mergeCell ref="J46:K46"/>
    <mergeCell ref="L46:M46"/>
    <mergeCell ref="B47:E47"/>
    <mergeCell ref="F47:G47"/>
    <mergeCell ref="H47:I47"/>
    <mergeCell ref="J47:K47"/>
    <mergeCell ref="L47:M47"/>
    <mergeCell ref="B48:E48"/>
    <mergeCell ref="F48:G48"/>
    <mergeCell ref="H48:I48"/>
    <mergeCell ref="J48:K48"/>
    <mergeCell ref="L48:M48"/>
    <mergeCell ref="B49:E49"/>
    <mergeCell ref="F49:G49"/>
    <mergeCell ref="H49:I49"/>
    <mergeCell ref="J49:K49"/>
    <mergeCell ref="L49:M49"/>
    <mergeCell ref="B50:E50"/>
    <mergeCell ref="F50:G50"/>
    <mergeCell ref="H50:I50"/>
    <mergeCell ref="J50:K50"/>
    <mergeCell ref="L50:M50"/>
    <mergeCell ref="B51:E51"/>
    <mergeCell ref="F51:G51"/>
    <mergeCell ref="H51:I51"/>
    <mergeCell ref="J51:K51"/>
    <mergeCell ref="L51:M51"/>
    <mergeCell ref="B52:E52"/>
    <mergeCell ref="F52:G52"/>
    <mergeCell ref="H52:I52"/>
    <mergeCell ref="J52:K52"/>
    <mergeCell ref="L52:M52"/>
    <mergeCell ref="B53:E53"/>
    <mergeCell ref="F53:G53"/>
    <mergeCell ref="H53:I53"/>
    <mergeCell ref="J53:K53"/>
    <mergeCell ref="L53:M53"/>
    <mergeCell ref="B55:E55"/>
    <mergeCell ref="F55:G55"/>
    <mergeCell ref="H55:I55"/>
    <mergeCell ref="J55:K55"/>
    <mergeCell ref="L55:M55"/>
    <mergeCell ref="B56:E56"/>
    <mergeCell ref="F56:G56"/>
    <mergeCell ref="H56:I56"/>
    <mergeCell ref="J56:K56"/>
    <mergeCell ref="L56:M56"/>
    <mergeCell ref="B57:E57"/>
    <mergeCell ref="F57:G57"/>
    <mergeCell ref="H57:I57"/>
    <mergeCell ref="J57:K57"/>
    <mergeCell ref="L57:M57"/>
    <mergeCell ref="B58:E58"/>
    <mergeCell ref="F58:G58"/>
    <mergeCell ref="H58:I58"/>
    <mergeCell ref="J58:K58"/>
    <mergeCell ref="L58:M58"/>
    <mergeCell ref="B59:E59"/>
    <mergeCell ref="F59:G59"/>
    <mergeCell ref="H59:I59"/>
    <mergeCell ref="J59:K59"/>
    <mergeCell ref="L59:M59"/>
    <mergeCell ref="B60:E60"/>
    <mergeCell ref="F60:G60"/>
    <mergeCell ref="H60:I60"/>
    <mergeCell ref="J60:K60"/>
    <mergeCell ref="L60:M60"/>
    <mergeCell ref="B61:E61"/>
    <mergeCell ref="F61:G61"/>
    <mergeCell ref="H61:I61"/>
    <mergeCell ref="J61:K61"/>
    <mergeCell ref="L61:M61"/>
    <mergeCell ref="B62:E62"/>
    <mergeCell ref="F62:G62"/>
    <mergeCell ref="H62:I62"/>
    <mergeCell ref="J62:K62"/>
    <mergeCell ref="L62:M62"/>
    <mergeCell ref="B63:E63"/>
    <mergeCell ref="F63:G63"/>
    <mergeCell ref="H63:I63"/>
    <mergeCell ref="J63:K63"/>
    <mergeCell ref="L63:M63"/>
    <mergeCell ref="B64:E64"/>
    <mergeCell ref="F64:G64"/>
    <mergeCell ref="H64:I64"/>
    <mergeCell ref="J64:K64"/>
    <mergeCell ref="L64:M64"/>
    <mergeCell ref="B65:E65"/>
    <mergeCell ref="F65:G65"/>
    <mergeCell ref="H65:I65"/>
    <mergeCell ref="J65:K65"/>
    <mergeCell ref="L65:M65"/>
    <mergeCell ref="B67:E67"/>
    <mergeCell ref="F67:G67"/>
    <mergeCell ref="H67:I67"/>
    <mergeCell ref="J67:K67"/>
    <mergeCell ref="L67:M67"/>
    <mergeCell ref="B68:E68"/>
    <mergeCell ref="F68:G68"/>
    <mergeCell ref="H68:I68"/>
    <mergeCell ref="J68:K68"/>
    <mergeCell ref="L68:M68"/>
    <mergeCell ref="B69:E69"/>
    <mergeCell ref="F69:G69"/>
    <mergeCell ref="H69:I69"/>
    <mergeCell ref="J69:K69"/>
    <mergeCell ref="L69:M69"/>
    <mergeCell ref="B70:E70"/>
    <mergeCell ref="F70:G70"/>
    <mergeCell ref="H70:I70"/>
    <mergeCell ref="J70:K70"/>
    <mergeCell ref="L70:M70"/>
    <mergeCell ref="B71:E71"/>
    <mergeCell ref="F71:G71"/>
    <mergeCell ref="H71:I71"/>
    <mergeCell ref="J71:K71"/>
    <mergeCell ref="L71:M71"/>
    <mergeCell ref="B72:E72"/>
    <mergeCell ref="F72:G72"/>
    <mergeCell ref="H72:I72"/>
    <mergeCell ref="J72:K72"/>
    <mergeCell ref="L72:M72"/>
    <mergeCell ref="B73:E73"/>
    <mergeCell ref="F73:G73"/>
    <mergeCell ref="H73:I73"/>
    <mergeCell ref="J73:K73"/>
    <mergeCell ref="L73:M73"/>
    <mergeCell ref="B74:E74"/>
    <mergeCell ref="F74:G74"/>
    <mergeCell ref="H74:I74"/>
    <mergeCell ref="J74:K74"/>
    <mergeCell ref="L74:M74"/>
    <mergeCell ref="B75:E75"/>
    <mergeCell ref="F75:G75"/>
    <mergeCell ref="H75:I75"/>
    <mergeCell ref="J75:K75"/>
    <mergeCell ref="L75:M75"/>
    <mergeCell ref="B76:E76"/>
    <mergeCell ref="F76:G76"/>
    <mergeCell ref="H76:I76"/>
    <mergeCell ref="J76:K76"/>
    <mergeCell ref="L76:M76"/>
    <mergeCell ref="B77:E77"/>
    <mergeCell ref="F77:G77"/>
    <mergeCell ref="H77:I77"/>
    <mergeCell ref="J77:K77"/>
    <mergeCell ref="L77:M77"/>
    <mergeCell ref="B78:E78"/>
    <mergeCell ref="F78:G78"/>
    <mergeCell ref="H78:I78"/>
    <mergeCell ref="J78:K78"/>
    <mergeCell ref="L78:M78"/>
    <mergeCell ref="B80:E80"/>
    <mergeCell ref="F80:G80"/>
    <mergeCell ref="H80:I80"/>
    <mergeCell ref="J80:K80"/>
    <mergeCell ref="L80:M80"/>
    <mergeCell ref="B81:E81"/>
    <mergeCell ref="F81:G81"/>
    <mergeCell ref="H81:I81"/>
    <mergeCell ref="J81:K81"/>
    <mergeCell ref="L81:M81"/>
    <mergeCell ref="B82:E82"/>
    <mergeCell ref="F82:G82"/>
    <mergeCell ref="H82:I82"/>
    <mergeCell ref="J82:K82"/>
    <mergeCell ref="L82:M82"/>
    <mergeCell ref="B83:E83"/>
    <mergeCell ref="F83:G83"/>
    <mergeCell ref="H83:I83"/>
    <mergeCell ref="J83:K83"/>
    <mergeCell ref="L83:M83"/>
    <mergeCell ref="B84:E84"/>
    <mergeCell ref="F84:G84"/>
    <mergeCell ref="H84:I84"/>
    <mergeCell ref="J84:K84"/>
    <mergeCell ref="L84:M84"/>
    <mergeCell ref="B85:E85"/>
    <mergeCell ref="F85:G85"/>
    <mergeCell ref="H85:I85"/>
    <mergeCell ref="J85:K85"/>
    <mergeCell ref="L85:M85"/>
    <mergeCell ref="B86:E86"/>
    <mergeCell ref="F86:G86"/>
    <mergeCell ref="H86:I86"/>
    <mergeCell ref="J86:K86"/>
    <mergeCell ref="L86:M86"/>
    <mergeCell ref="B87:E87"/>
    <mergeCell ref="F87:G87"/>
    <mergeCell ref="H87:I87"/>
    <mergeCell ref="J87:K87"/>
    <mergeCell ref="L87:M87"/>
    <mergeCell ref="B88:E88"/>
    <mergeCell ref="F88:G88"/>
    <mergeCell ref="H88:I88"/>
    <mergeCell ref="J88:K88"/>
    <mergeCell ref="L88:M88"/>
    <mergeCell ref="B89:E89"/>
    <mergeCell ref="F89:G89"/>
    <mergeCell ref="H89:I89"/>
    <mergeCell ref="J89:K89"/>
    <mergeCell ref="L89:M89"/>
    <mergeCell ref="B90:E90"/>
    <mergeCell ref="F90:G90"/>
    <mergeCell ref="H90:I90"/>
    <mergeCell ref="J90:K90"/>
    <mergeCell ref="L90:M90"/>
    <mergeCell ref="B91:E91"/>
    <mergeCell ref="F91:G91"/>
    <mergeCell ref="H91:I91"/>
    <mergeCell ref="J91:K91"/>
    <mergeCell ref="L91:M91"/>
    <mergeCell ref="B93:E93"/>
    <mergeCell ref="F93:G93"/>
    <mergeCell ref="H93:I93"/>
    <mergeCell ref="J93:K93"/>
    <mergeCell ref="L93:M93"/>
    <mergeCell ref="B94:E94"/>
    <mergeCell ref="F94:G94"/>
    <mergeCell ref="H94:I94"/>
    <mergeCell ref="J94:K94"/>
    <mergeCell ref="L94:M94"/>
    <mergeCell ref="B95:E95"/>
    <mergeCell ref="F95:G95"/>
    <mergeCell ref="H95:I95"/>
    <mergeCell ref="J95:K95"/>
    <mergeCell ref="L95:M95"/>
    <mergeCell ref="B96:E96"/>
    <mergeCell ref="F96:G96"/>
    <mergeCell ref="H96:I96"/>
    <mergeCell ref="J96:K96"/>
    <mergeCell ref="L96:M96"/>
    <mergeCell ref="B97:E97"/>
    <mergeCell ref="F97:G97"/>
    <mergeCell ref="H97:I97"/>
    <mergeCell ref="J97:K97"/>
    <mergeCell ref="L97:M97"/>
    <mergeCell ref="B98:E98"/>
    <mergeCell ref="F98:G98"/>
    <mergeCell ref="H98:I98"/>
    <mergeCell ref="J98:K98"/>
    <mergeCell ref="L98:M98"/>
    <mergeCell ref="B99:E99"/>
    <mergeCell ref="F99:G99"/>
    <mergeCell ref="H99:I99"/>
    <mergeCell ref="J99:K99"/>
    <mergeCell ref="L99:M99"/>
    <mergeCell ref="B100:E100"/>
    <mergeCell ref="F100:G100"/>
    <mergeCell ref="H100:I100"/>
    <mergeCell ref="J100:K100"/>
    <mergeCell ref="L100:M100"/>
    <mergeCell ref="B101:E101"/>
    <mergeCell ref="F101:G101"/>
    <mergeCell ref="H101:I101"/>
    <mergeCell ref="J101:K101"/>
    <mergeCell ref="L101:M101"/>
    <mergeCell ref="B102:E102"/>
    <mergeCell ref="F102:G102"/>
    <mergeCell ref="H102:I102"/>
    <mergeCell ref="J102:K102"/>
    <mergeCell ref="L102:M102"/>
    <mergeCell ref="B103:E103"/>
    <mergeCell ref="F103:G103"/>
    <mergeCell ref="H103:I103"/>
    <mergeCell ref="J103:K103"/>
    <mergeCell ref="L103:M103"/>
    <mergeCell ref="B105:E105"/>
    <mergeCell ref="F105:G105"/>
    <mergeCell ref="H105:I105"/>
    <mergeCell ref="J105:K105"/>
    <mergeCell ref="L105:M105"/>
    <mergeCell ref="B106:E106"/>
    <mergeCell ref="F106:G106"/>
    <mergeCell ref="H106:I106"/>
    <mergeCell ref="J106:K106"/>
    <mergeCell ref="L106:M106"/>
    <mergeCell ref="B107:E107"/>
    <mergeCell ref="F107:G107"/>
    <mergeCell ref="H107:I107"/>
    <mergeCell ref="J107:K107"/>
    <mergeCell ref="L107:M107"/>
    <mergeCell ref="B108:E108"/>
    <mergeCell ref="F108:G108"/>
    <mergeCell ref="H108:I108"/>
    <mergeCell ref="J108:K108"/>
    <mergeCell ref="L108:M108"/>
    <mergeCell ref="B109:E109"/>
    <mergeCell ref="F109:G109"/>
    <mergeCell ref="H109:I109"/>
    <mergeCell ref="J109:K109"/>
    <mergeCell ref="L109:M109"/>
    <mergeCell ref="B110:E110"/>
    <mergeCell ref="F110:G110"/>
    <mergeCell ref="H110:I110"/>
    <mergeCell ref="J110:K110"/>
    <mergeCell ref="L110:M110"/>
    <mergeCell ref="B111:E111"/>
    <mergeCell ref="F111:G111"/>
    <mergeCell ref="H111:I111"/>
    <mergeCell ref="J111:K111"/>
    <mergeCell ref="L111:M111"/>
    <mergeCell ref="B112:E112"/>
    <mergeCell ref="F112:G112"/>
    <mergeCell ref="H112:I112"/>
    <mergeCell ref="J112:K112"/>
    <mergeCell ref="L112:M112"/>
    <mergeCell ref="B113:E113"/>
    <mergeCell ref="F113:G113"/>
    <mergeCell ref="H113:I113"/>
    <mergeCell ref="J113:K113"/>
    <mergeCell ref="L113:M113"/>
    <mergeCell ref="B114:E114"/>
    <mergeCell ref="F114:G114"/>
    <mergeCell ref="H114:I114"/>
    <mergeCell ref="J114:K114"/>
    <mergeCell ref="L114:M114"/>
    <mergeCell ref="B115:E115"/>
    <mergeCell ref="F115:G115"/>
    <mergeCell ref="H115:I115"/>
    <mergeCell ref="J115:K115"/>
    <mergeCell ref="L115:M115"/>
    <mergeCell ref="B116:E116"/>
    <mergeCell ref="F116:G116"/>
    <mergeCell ref="H116:I116"/>
    <mergeCell ref="J116:K116"/>
    <mergeCell ref="L116:M116"/>
    <mergeCell ref="A3:A4"/>
    <mergeCell ref="A5:A6"/>
    <mergeCell ref="A7:A8"/>
    <mergeCell ref="A9:A10"/>
    <mergeCell ref="A11:A12"/>
    <mergeCell ref="A13:A14"/>
    <mergeCell ref="A15:A16"/>
    <mergeCell ref="A17:A18"/>
    <mergeCell ref="A19:A20"/>
    <mergeCell ref="A21:A22"/>
    <mergeCell ref="A23:A24"/>
    <mergeCell ref="A30:A35"/>
    <mergeCell ref="A36:A43"/>
    <mergeCell ref="A44:A53"/>
    <mergeCell ref="A55:A65"/>
    <mergeCell ref="A67:A78"/>
    <mergeCell ref="A80:A91"/>
    <mergeCell ref="A93:A103"/>
    <mergeCell ref="A105:A116"/>
    <mergeCell ref="N1:N2"/>
    <mergeCell ref="A1:M2"/>
    <mergeCell ref="B3:C4"/>
    <mergeCell ref="D3:E4"/>
    <mergeCell ref="F3:G4"/>
    <mergeCell ref="H3:I4"/>
    <mergeCell ref="J3:K4"/>
    <mergeCell ref="L3:M4"/>
    <mergeCell ref="B5:C6"/>
    <mergeCell ref="D5:E6"/>
    <mergeCell ref="F5:G6"/>
    <mergeCell ref="H5:I6"/>
    <mergeCell ref="J5:K6"/>
    <mergeCell ref="L5:M6"/>
    <mergeCell ref="B7:C8"/>
    <mergeCell ref="D7:E8"/>
    <mergeCell ref="F7:G8"/>
    <mergeCell ref="H7:I8"/>
    <mergeCell ref="J7:K8"/>
    <mergeCell ref="L7:M8"/>
    <mergeCell ref="B9:C10"/>
    <mergeCell ref="D9:E10"/>
    <mergeCell ref="F9:G10"/>
    <mergeCell ref="H9:I10"/>
    <mergeCell ref="J9:K10"/>
    <mergeCell ref="L9:M10"/>
    <mergeCell ref="B11:C12"/>
    <mergeCell ref="D11:E12"/>
    <mergeCell ref="F11:G12"/>
    <mergeCell ref="H11:I12"/>
    <mergeCell ref="J11:K12"/>
    <mergeCell ref="L11:M12"/>
    <mergeCell ref="B13:C14"/>
    <mergeCell ref="D13:E14"/>
    <mergeCell ref="F13:G14"/>
    <mergeCell ref="H13:I14"/>
    <mergeCell ref="J13:K14"/>
    <mergeCell ref="L13:M14"/>
    <mergeCell ref="B15:C16"/>
    <mergeCell ref="D15:E16"/>
    <mergeCell ref="F15:G16"/>
    <mergeCell ref="H15:I16"/>
    <mergeCell ref="J15:K16"/>
    <mergeCell ref="L15:M16"/>
    <mergeCell ref="B17:C18"/>
    <mergeCell ref="D17:E18"/>
    <mergeCell ref="F17:G18"/>
    <mergeCell ref="H17:I18"/>
    <mergeCell ref="J17:K18"/>
    <mergeCell ref="L17:M18"/>
    <mergeCell ref="B19:C20"/>
    <mergeCell ref="D19:E20"/>
    <mergeCell ref="F19:G20"/>
    <mergeCell ref="H19:I20"/>
    <mergeCell ref="J19:K20"/>
    <mergeCell ref="L19:M20"/>
    <mergeCell ref="B21:C22"/>
    <mergeCell ref="D21:E22"/>
    <mergeCell ref="F21:G22"/>
    <mergeCell ref="H21:I22"/>
    <mergeCell ref="J21:K22"/>
    <mergeCell ref="L21:M22"/>
    <mergeCell ref="B23:C24"/>
    <mergeCell ref="D23:E24"/>
    <mergeCell ref="F23:G24"/>
    <mergeCell ref="H23:I24"/>
    <mergeCell ref="J23:K24"/>
    <mergeCell ref="L23:M24"/>
    <mergeCell ref="A25:M26"/>
    <mergeCell ref="O1:R2"/>
    <mergeCell ref="A117:M119"/>
    <mergeCell ref="N3:V58"/>
    <mergeCell ref="A27:E29"/>
    <mergeCell ref="F28:G29"/>
    <mergeCell ref="H28:I29"/>
    <mergeCell ref="J28:K29"/>
    <mergeCell ref="L28:M29"/>
    <mergeCell ref="W3:AD58"/>
    <mergeCell ref="N59:AD61"/>
  </mergeCells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7"/>
  <sheetViews>
    <sheetView workbookViewId="0">
      <selection activeCell="A1" sqref="A1:L23"/>
    </sheetView>
  </sheetViews>
  <sheetFormatPr defaultColWidth="9" defaultRowHeight="14.25"/>
  <sheetData>
    <row r="1" spans="1:15">
      <c r="A1" s="8" t="s">
        <v>1605</v>
      </c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9"/>
      <c r="N1" s="9"/>
      <c r="O1" s="9"/>
    </row>
    <row r="2" spans="1:15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9"/>
      <c r="N2" s="9"/>
      <c r="O2" s="9"/>
    </row>
    <row r="3" spans="1:15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9"/>
      <c r="N3" s="9"/>
      <c r="O3" s="9"/>
    </row>
    <row r="4" spans="1:15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9"/>
      <c r="N4" s="9"/>
      <c r="O4" s="9"/>
    </row>
    <row r="5" spans="1:15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9"/>
      <c r="N5" s="9"/>
      <c r="O5" s="9"/>
    </row>
    <row r="6" spans="1:15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9"/>
      <c r="N6" s="9"/>
      <c r="O6" s="9"/>
    </row>
    <row r="7" spans="1:15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9"/>
      <c r="N7" s="9"/>
      <c r="O7" s="9"/>
    </row>
    <row r="8" spans="1:15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9"/>
      <c r="N8" s="9"/>
      <c r="O8" s="9"/>
    </row>
    <row r="9" spans="1:15">
      <c r="A9" s="6"/>
      <c r="B9" s="6"/>
      <c r="C9" s="6"/>
      <c r="D9" s="6"/>
      <c r="E9" s="6"/>
      <c r="F9" s="6"/>
      <c r="G9" s="6"/>
      <c r="H9" s="6"/>
      <c r="I9" s="6"/>
      <c r="J9" s="6"/>
      <c r="K9" s="6"/>
      <c r="L9" s="6"/>
      <c r="M9" s="9"/>
      <c r="N9" s="9"/>
      <c r="O9" s="9"/>
    </row>
    <row r="10" spans="1:15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9"/>
      <c r="N10" s="9"/>
      <c r="O10" s="9"/>
    </row>
    <row r="11" spans="1:15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9"/>
      <c r="N11" s="9"/>
      <c r="O11" s="9"/>
    </row>
    <row r="12" spans="1:15">
      <c r="A12" s="6"/>
      <c r="B12" s="6"/>
      <c r="C12" s="6"/>
      <c r="D12" s="6"/>
      <c r="E12" s="6"/>
      <c r="F12" s="6"/>
      <c r="G12" s="6"/>
      <c r="H12" s="6"/>
      <c r="I12" s="6"/>
      <c r="J12" s="6"/>
      <c r="K12" s="6"/>
      <c r="L12" s="6"/>
      <c r="M12" s="9"/>
      <c r="N12" s="9"/>
      <c r="O12" s="9"/>
    </row>
    <row r="13" spans="1:15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9"/>
      <c r="N13" s="9"/>
      <c r="O13" s="9"/>
    </row>
    <row r="14" spans="1:15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9"/>
      <c r="N14" s="9"/>
      <c r="O14" s="9"/>
    </row>
    <row r="15" spans="1:15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9"/>
      <c r="N15" s="9"/>
      <c r="O15" s="9"/>
    </row>
    <row r="16" spans="1:15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9"/>
      <c r="N16" s="9"/>
      <c r="O16" s="9"/>
    </row>
    <row r="17" spans="1:15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9"/>
      <c r="N17" s="9"/>
      <c r="O17" s="9"/>
    </row>
    <row r="18" spans="1:15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9"/>
      <c r="N18" s="9"/>
      <c r="O18" s="9"/>
    </row>
    <row r="19" spans="1:15">
      <c r="A19" s="6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9"/>
      <c r="N19" s="9"/>
      <c r="O19" s="9"/>
    </row>
    <row r="20" spans="1:15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9"/>
      <c r="N20" s="9"/>
      <c r="O20" s="9"/>
    </row>
    <row r="21" spans="1:15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9"/>
      <c r="N21" s="9"/>
      <c r="O21" s="9"/>
    </row>
    <row r="22" spans="1:15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9"/>
      <c r="N22" s="9"/>
      <c r="O22" s="9"/>
    </row>
    <row r="23" spans="1:15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9"/>
      <c r="N23" s="9"/>
      <c r="O23" s="9"/>
    </row>
    <row r="24" spans="1:15">
      <c r="A24" s="9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</row>
    <row r="25" spans="1:15">
      <c r="A25" s="9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</row>
    <row r="26" spans="1:15">
      <c r="A26" s="9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</row>
    <row r="27" spans="1:15">
      <c r="A27" s="9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</row>
    <row r="28" spans="1:15">
      <c r="A28" s="9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</row>
    <row r="29" spans="1:15">
      <c r="A29" s="9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</row>
    <row r="30" spans="1:15">
      <c r="A30" s="9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</row>
    <row r="31" spans="1:15">
      <c r="A31" s="9"/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</row>
    <row r="32" spans="1:15">
      <c r="A32" s="9"/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</row>
    <row r="33" spans="1:15">
      <c r="A33" s="9"/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</row>
    <row r="34" spans="1:15">
      <c r="A34" s="9"/>
      <c r="B34" s="9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</row>
    <row r="35" spans="1:15">
      <c r="A35" s="9"/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</row>
    <row r="36" spans="1:15">
      <c r="A36" s="9"/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</row>
    <row r="37" spans="1:15">
      <c r="A37" s="9"/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</row>
  </sheetData>
  <mergeCells count="1">
    <mergeCell ref="A1:L23"/>
  </mergeCells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2"/>
  <sheetViews>
    <sheetView workbookViewId="0">
      <selection activeCell="A1" sqref="A1:I22"/>
    </sheetView>
  </sheetViews>
  <sheetFormatPr defaultColWidth="9" defaultRowHeight="14.25"/>
  <sheetData>
    <row r="1" spans="1:13">
      <c r="A1" s="1" t="s">
        <v>1606</v>
      </c>
      <c r="B1" s="6"/>
      <c r="C1" s="6"/>
      <c r="D1" s="6"/>
      <c r="E1" s="6"/>
      <c r="F1" s="6"/>
      <c r="G1" s="6"/>
      <c r="H1" s="6"/>
      <c r="I1" s="6"/>
      <c r="J1" s="7" t="s">
        <v>1607</v>
      </c>
      <c r="K1" s="7"/>
      <c r="L1" s="7"/>
      <c r="M1" s="7"/>
    </row>
    <row r="2" spans="1:9">
      <c r="A2" s="6"/>
      <c r="B2" s="6"/>
      <c r="C2" s="6"/>
      <c r="D2" s="6"/>
      <c r="E2" s="6"/>
      <c r="F2" s="6"/>
      <c r="G2" s="6"/>
      <c r="H2" s="6"/>
      <c r="I2" s="6"/>
    </row>
    <row r="3" spans="1:9">
      <c r="A3" s="6"/>
      <c r="B3" s="6"/>
      <c r="C3" s="6"/>
      <c r="D3" s="6"/>
      <c r="E3" s="6"/>
      <c r="F3" s="6"/>
      <c r="G3" s="6"/>
      <c r="H3" s="6"/>
      <c r="I3" s="6"/>
    </row>
    <row r="4" spans="1:9">
      <c r="A4" s="6"/>
      <c r="B4" s="6"/>
      <c r="C4" s="6"/>
      <c r="D4" s="6"/>
      <c r="E4" s="6"/>
      <c r="F4" s="6"/>
      <c r="G4" s="6"/>
      <c r="H4" s="6"/>
      <c r="I4" s="6"/>
    </row>
    <row r="5" spans="1:9">
      <c r="A5" s="6"/>
      <c r="B5" s="6"/>
      <c r="C5" s="6"/>
      <c r="D5" s="6"/>
      <c r="E5" s="6"/>
      <c r="F5" s="6"/>
      <c r="G5" s="6"/>
      <c r="H5" s="6"/>
      <c r="I5" s="6"/>
    </row>
    <row r="6" spans="1:9">
      <c r="A6" s="6"/>
      <c r="B6" s="6"/>
      <c r="C6" s="6"/>
      <c r="D6" s="6"/>
      <c r="E6" s="6"/>
      <c r="F6" s="6"/>
      <c r="G6" s="6"/>
      <c r="H6" s="6"/>
      <c r="I6" s="6"/>
    </row>
    <row r="7" spans="1:9">
      <c r="A7" s="6"/>
      <c r="B7" s="6"/>
      <c r="C7" s="6"/>
      <c r="D7" s="6"/>
      <c r="E7" s="6"/>
      <c r="F7" s="6"/>
      <c r="G7" s="6"/>
      <c r="H7" s="6"/>
      <c r="I7" s="6"/>
    </row>
    <row r="8" spans="1:9">
      <c r="A8" s="6"/>
      <c r="B8" s="6"/>
      <c r="C8" s="6"/>
      <c r="D8" s="6"/>
      <c r="E8" s="6"/>
      <c r="F8" s="6"/>
      <c r="G8" s="6"/>
      <c r="H8" s="6"/>
      <c r="I8" s="6"/>
    </row>
    <row r="9" spans="1:9">
      <c r="A9" s="6"/>
      <c r="B9" s="6"/>
      <c r="C9" s="6"/>
      <c r="D9" s="6"/>
      <c r="E9" s="6"/>
      <c r="F9" s="6"/>
      <c r="G9" s="6"/>
      <c r="H9" s="6"/>
      <c r="I9" s="6"/>
    </row>
    <row r="10" spans="1:9">
      <c r="A10" s="6"/>
      <c r="B10" s="6"/>
      <c r="C10" s="6"/>
      <c r="D10" s="6"/>
      <c r="E10" s="6"/>
      <c r="F10" s="6"/>
      <c r="G10" s="6"/>
      <c r="H10" s="6"/>
      <c r="I10" s="6"/>
    </row>
    <row r="11" spans="1:9">
      <c r="A11" s="6"/>
      <c r="B11" s="6"/>
      <c r="C11" s="6"/>
      <c r="D11" s="6"/>
      <c r="E11" s="6"/>
      <c r="F11" s="6"/>
      <c r="G11" s="6"/>
      <c r="H11" s="6"/>
      <c r="I11" s="6"/>
    </row>
    <row r="12" spans="1:9">
      <c r="A12" s="6"/>
      <c r="B12" s="6"/>
      <c r="C12" s="6"/>
      <c r="D12" s="6"/>
      <c r="E12" s="6"/>
      <c r="F12" s="6"/>
      <c r="G12" s="6"/>
      <c r="H12" s="6"/>
      <c r="I12" s="6"/>
    </row>
    <row r="13" spans="1:9">
      <c r="A13" s="6"/>
      <c r="B13" s="6"/>
      <c r="C13" s="6"/>
      <c r="D13" s="6"/>
      <c r="E13" s="6"/>
      <c r="F13" s="6"/>
      <c r="G13" s="6"/>
      <c r="H13" s="6"/>
      <c r="I13" s="6"/>
    </row>
    <row r="14" spans="1:9">
      <c r="A14" s="6"/>
      <c r="B14" s="6"/>
      <c r="C14" s="6"/>
      <c r="D14" s="6"/>
      <c r="E14" s="6"/>
      <c r="F14" s="6"/>
      <c r="G14" s="6"/>
      <c r="H14" s="6"/>
      <c r="I14" s="6"/>
    </row>
    <row r="15" spans="1:9">
      <c r="A15" s="6"/>
      <c r="B15" s="6"/>
      <c r="C15" s="6"/>
      <c r="D15" s="6"/>
      <c r="E15" s="6"/>
      <c r="F15" s="6"/>
      <c r="G15" s="6"/>
      <c r="H15" s="6"/>
      <c r="I15" s="6"/>
    </row>
    <row r="16" spans="1:9">
      <c r="A16" s="6"/>
      <c r="B16" s="6"/>
      <c r="C16" s="6"/>
      <c r="D16" s="6"/>
      <c r="E16" s="6"/>
      <c r="F16" s="6"/>
      <c r="G16" s="6"/>
      <c r="H16" s="6"/>
      <c r="I16" s="6"/>
    </row>
    <row r="17" spans="1:9">
      <c r="A17" s="6"/>
      <c r="B17" s="6"/>
      <c r="C17" s="6"/>
      <c r="D17" s="6"/>
      <c r="E17" s="6"/>
      <c r="F17" s="6"/>
      <c r="G17" s="6"/>
      <c r="H17" s="6"/>
      <c r="I17" s="6"/>
    </row>
    <row r="18" spans="1:9">
      <c r="A18" s="6"/>
      <c r="B18" s="6"/>
      <c r="C18" s="6"/>
      <c r="D18" s="6"/>
      <c r="E18" s="6"/>
      <c r="F18" s="6"/>
      <c r="G18" s="6"/>
      <c r="H18" s="6"/>
      <c r="I18" s="6"/>
    </row>
    <row r="19" spans="1:9">
      <c r="A19" s="6"/>
      <c r="B19" s="6"/>
      <c r="C19" s="6"/>
      <c r="D19" s="6"/>
      <c r="E19" s="6"/>
      <c r="F19" s="6"/>
      <c r="G19" s="6"/>
      <c r="H19" s="6"/>
      <c r="I19" s="6"/>
    </row>
    <row r="20" spans="1:9">
      <c r="A20" s="6"/>
      <c r="B20" s="6"/>
      <c r="C20" s="6"/>
      <c r="D20" s="6"/>
      <c r="E20" s="6"/>
      <c r="F20" s="6"/>
      <c r="G20" s="6"/>
      <c r="H20" s="6"/>
      <c r="I20" s="6"/>
    </row>
    <row r="21" spans="1:9">
      <c r="A21" s="6"/>
      <c r="B21" s="6"/>
      <c r="C21" s="6"/>
      <c r="D21" s="6"/>
      <c r="E21" s="6"/>
      <c r="F21" s="6"/>
      <c r="G21" s="6"/>
      <c r="H21" s="6"/>
      <c r="I21" s="6"/>
    </row>
    <row r="22" spans="1:9">
      <c r="A22" s="6"/>
      <c r="B22" s="6"/>
      <c r="C22" s="6"/>
      <c r="D22" s="6"/>
      <c r="E22" s="6"/>
      <c r="F22" s="6"/>
      <c r="G22" s="6"/>
      <c r="H22" s="6"/>
      <c r="I22" s="6"/>
    </row>
  </sheetData>
  <mergeCells count="2">
    <mergeCell ref="J1:M1"/>
    <mergeCell ref="A1:I22"/>
  </mergeCells>
  <pageMargins left="0.75" right="0.75" top="1" bottom="1" header="0.5" footer="0.5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9"/>
  <sheetViews>
    <sheetView workbookViewId="0">
      <selection activeCell="A1" sqref="A1:H7"/>
    </sheetView>
  </sheetViews>
  <sheetFormatPr defaultColWidth="9" defaultRowHeight="14.25" outlineLevelCol="7"/>
  <sheetData>
    <row r="1" spans="1:8">
      <c r="A1" s="3" t="s">
        <v>1608</v>
      </c>
      <c r="B1" s="3"/>
      <c r="C1" s="3"/>
      <c r="D1" s="3"/>
      <c r="E1" s="3"/>
      <c r="F1" s="3"/>
      <c r="G1" s="3"/>
      <c r="H1" s="3"/>
    </row>
    <row r="2" spans="1:8">
      <c r="A2" s="3"/>
      <c r="B2" s="3"/>
      <c r="C2" s="3"/>
      <c r="D2" s="3"/>
      <c r="E2" s="3"/>
      <c r="F2" s="3"/>
      <c r="G2" s="3"/>
      <c r="H2" s="3"/>
    </row>
    <row r="3" spans="1:8">
      <c r="A3" s="3"/>
      <c r="B3" s="3"/>
      <c r="C3" s="3"/>
      <c r="D3" s="3"/>
      <c r="E3" s="3"/>
      <c r="F3" s="3"/>
      <c r="G3" s="3"/>
      <c r="H3" s="3"/>
    </row>
    <row r="4" spans="1:8">
      <c r="A4" s="3"/>
      <c r="B4" s="3"/>
      <c r="C4" s="3"/>
      <c r="D4" s="3"/>
      <c r="E4" s="3"/>
      <c r="F4" s="3"/>
      <c r="G4" s="3"/>
      <c r="H4" s="3"/>
    </row>
    <row r="5" spans="1:8">
      <c r="A5" s="3"/>
      <c r="B5" s="3"/>
      <c r="C5" s="3"/>
      <c r="D5" s="3"/>
      <c r="E5" s="3"/>
      <c r="F5" s="3"/>
      <c r="G5" s="3"/>
      <c r="H5" s="3"/>
    </row>
    <row r="6" spans="1:8">
      <c r="A6" s="3"/>
      <c r="B6" s="3"/>
      <c r="C6" s="3"/>
      <c r="D6" s="3"/>
      <c r="E6" s="3"/>
      <c r="F6" s="3"/>
      <c r="G6" s="3"/>
      <c r="H6" s="3"/>
    </row>
    <row r="7" spans="1:8">
      <c r="A7" s="3"/>
      <c r="B7" s="3"/>
      <c r="C7" s="3"/>
      <c r="D7" s="3"/>
      <c r="E7" s="3"/>
      <c r="F7" s="3"/>
      <c r="G7" s="3"/>
      <c r="H7" s="3"/>
    </row>
    <row r="9" spans="1:8">
      <c r="A9" s="4" t="s">
        <v>1609</v>
      </c>
      <c r="B9" s="4"/>
      <c r="C9" s="4"/>
      <c r="D9" s="4"/>
      <c r="E9" s="4"/>
      <c r="F9" s="4"/>
      <c r="G9" s="4"/>
      <c r="H9" s="4"/>
    </row>
    <row r="10" spans="1:8">
      <c r="A10" s="4"/>
      <c r="B10" s="4"/>
      <c r="C10" s="4"/>
      <c r="D10" s="4"/>
      <c r="E10" s="4"/>
      <c r="F10" s="4"/>
      <c r="G10" s="4"/>
      <c r="H10" s="4"/>
    </row>
    <row r="11" spans="1:8">
      <c r="A11" s="4"/>
      <c r="B11" s="4"/>
      <c r="C11" s="4"/>
      <c r="D11" s="4"/>
      <c r="E11" s="4"/>
      <c r="F11" s="4"/>
      <c r="G11" s="4"/>
      <c r="H11" s="4"/>
    </row>
    <row r="12" spans="1:8">
      <c r="A12" s="4"/>
      <c r="B12" s="4"/>
      <c r="C12" s="4"/>
      <c r="D12" s="4"/>
      <c r="E12" s="4"/>
      <c r="F12" s="4"/>
      <c r="G12" s="4"/>
      <c r="H12" s="4"/>
    </row>
    <row r="13" spans="1:8">
      <c r="A13" s="4"/>
      <c r="B13" s="4"/>
      <c r="C13" s="4"/>
      <c r="D13" s="4"/>
      <c r="E13" s="4"/>
      <c r="F13" s="4"/>
      <c r="G13" s="4"/>
      <c r="H13" s="4"/>
    </row>
    <row r="14" spans="1:8">
      <c r="A14" s="4"/>
      <c r="B14" s="4"/>
      <c r="C14" s="4"/>
      <c r="D14" s="4"/>
      <c r="E14" s="4"/>
      <c r="F14" s="4"/>
      <c r="G14" s="4"/>
      <c r="H14" s="4"/>
    </row>
    <row r="15" spans="1:8">
      <c r="A15" s="4"/>
      <c r="B15" s="4"/>
      <c r="C15" s="4"/>
      <c r="D15" s="4"/>
      <c r="E15" s="4"/>
      <c r="F15" s="4"/>
      <c r="G15" s="4"/>
      <c r="H15" s="4"/>
    </row>
    <row r="19" spans="1:7">
      <c r="A19" s="5" t="s">
        <v>1610</v>
      </c>
      <c r="B19" s="5"/>
      <c r="C19" s="5"/>
      <c r="D19" s="5"/>
      <c r="E19" s="5"/>
      <c r="F19" s="5"/>
      <c r="G19" s="5"/>
    </row>
    <row r="20" spans="1:7">
      <c r="A20" s="5"/>
      <c r="B20" s="5"/>
      <c r="C20" s="5"/>
      <c r="D20" s="5"/>
      <c r="E20" s="5"/>
      <c r="F20" s="5"/>
      <c r="G20" s="5"/>
    </row>
    <row r="38" spans="1:7">
      <c r="A38" s="5" t="s">
        <v>1611</v>
      </c>
      <c r="B38" s="5"/>
      <c r="C38" s="5"/>
      <c r="D38" s="5"/>
      <c r="E38" s="5"/>
      <c r="F38" s="5"/>
      <c r="G38" s="5"/>
    </row>
    <row r="39" spans="1:7">
      <c r="A39" s="5"/>
      <c r="B39" s="5"/>
      <c r="C39" s="5"/>
      <c r="D39" s="5"/>
      <c r="E39" s="5"/>
      <c r="F39" s="5"/>
      <c r="G39" s="5"/>
    </row>
  </sheetData>
  <mergeCells count="4">
    <mergeCell ref="A1:H7"/>
    <mergeCell ref="A9:H15"/>
    <mergeCell ref="A19:G20"/>
    <mergeCell ref="A38:G39"/>
  </mergeCells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47"/>
  <sheetViews>
    <sheetView workbookViewId="0">
      <selection activeCell="A1" sqref="A1:I43"/>
    </sheetView>
  </sheetViews>
  <sheetFormatPr defaultColWidth="9" defaultRowHeight="14.25"/>
  <sheetData>
    <row r="1" spans="1:10">
      <c r="A1" s="1" t="s">
        <v>1612</v>
      </c>
      <c r="B1" s="1"/>
      <c r="C1" s="1"/>
      <c r="D1" s="1"/>
      <c r="E1" s="1"/>
      <c r="F1" s="1"/>
      <c r="G1" s="1"/>
      <c r="H1" s="1"/>
      <c r="I1" s="1"/>
      <c r="J1" s="2"/>
    </row>
    <row r="2" spans="1:10">
      <c r="A2" s="1"/>
      <c r="B2" s="1"/>
      <c r="C2" s="1"/>
      <c r="D2" s="1"/>
      <c r="E2" s="1"/>
      <c r="F2" s="1"/>
      <c r="G2" s="1"/>
      <c r="H2" s="1"/>
      <c r="I2" s="1"/>
      <c r="J2" s="2"/>
    </row>
    <row r="3" spans="1:10">
      <c r="A3" s="1"/>
      <c r="B3" s="1"/>
      <c r="C3" s="1"/>
      <c r="D3" s="1"/>
      <c r="E3" s="1"/>
      <c r="F3" s="1"/>
      <c r="G3" s="1"/>
      <c r="H3" s="1"/>
      <c r="I3" s="1"/>
      <c r="J3" s="2"/>
    </row>
    <row r="4" spans="1:10">
      <c r="A4" s="1"/>
      <c r="B4" s="1"/>
      <c r="C4" s="1"/>
      <c r="D4" s="1"/>
      <c r="E4" s="1"/>
      <c r="F4" s="1"/>
      <c r="G4" s="1"/>
      <c r="H4" s="1"/>
      <c r="I4" s="1"/>
      <c r="J4" s="2"/>
    </row>
    <row r="5" spans="1:10">
      <c r="A5" s="1"/>
      <c r="B5" s="1"/>
      <c r="C5" s="1"/>
      <c r="D5" s="1"/>
      <c r="E5" s="1"/>
      <c r="F5" s="1"/>
      <c r="G5" s="1"/>
      <c r="H5" s="1"/>
      <c r="I5" s="1"/>
      <c r="J5" s="2"/>
    </row>
    <row r="6" spans="1:10">
      <c r="A6" s="1"/>
      <c r="B6" s="1"/>
      <c r="C6" s="1"/>
      <c r="D6" s="1"/>
      <c r="E6" s="1"/>
      <c r="F6" s="1"/>
      <c r="G6" s="1"/>
      <c r="H6" s="1"/>
      <c r="I6" s="1"/>
      <c r="J6" s="2"/>
    </row>
    <row r="7" spans="1:10">
      <c r="A7" s="1"/>
      <c r="B7" s="1"/>
      <c r="C7" s="1"/>
      <c r="D7" s="1"/>
      <c r="E7" s="1"/>
      <c r="F7" s="1"/>
      <c r="G7" s="1"/>
      <c r="H7" s="1"/>
      <c r="I7" s="1"/>
      <c r="J7" s="2"/>
    </row>
    <row r="8" spans="1:10">
      <c r="A8" s="1"/>
      <c r="B8" s="1"/>
      <c r="C8" s="1"/>
      <c r="D8" s="1"/>
      <c r="E8" s="1"/>
      <c r="F8" s="1"/>
      <c r="G8" s="1"/>
      <c r="H8" s="1"/>
      <c r="I8" s="1"/>
      <c r="J8" s="2"/>
    </row>
    <row r="9" spans="1:10">
      <c r="A9" s="1"/>
      <c r="B9" s="1"/>
      <c r="C9" s="1"/>
      <c r="D9" s="1"/>
      <c r="E9" s="1"/>
      <c r="F9" s="1"/>
      <c r="G9" s="1"/>
      <c r="H9" s="1"/>
      <c r="I9" s="1"/>
      <c r="J9" s="2"/>
    </row>
    <row r="10" spans="1:10">
      <c r="A10" s="1"/>
      <c r="B10" s="1"/>
      <c r="C10" s="1"/>
      <c r="D10" s="1"/>
      <c r="E10" s="1"/>
      <c r="F10" s="1"/>
      <c r="G10" s="1"/>
      <c r="H10" s="1"/>
      <c r="I10" s="1"/>
      <c r="J10" s="2"/>
    </row>
    <row r="11" spans="1:10">
      <c r="A11" s="1"/>
      <c r="B11" s="1"/>
      <c r="C11" s="1"/>
      <c r="D11" s="1"/>
      <c r="E11" s="1"/>
      <c r="F11" s="1"/>
      <c r="G11" s="1"/>
      <c r="H11" s="1"/>
      <c r="I11" s="1"/>
      <c r="J11" s="2"/>
    </row>
    <row r="12" spans="1:10">
      <c r="A12" s="1"/>
      <c r="B12" s="1"/>
      <c r="C12" s="1"/>
      <c r="D12" s="1"/>
      <c r="E12" s="1"/>
      <c r="F12" s="1"/>
      <c r="G12" s="1"/>
      <c r="H12" s="1"/>
      <c r="I12" s="1"/>
      <c r="J12" s="2"/>
    </row>
    <row r="13" spans="1:10">
      <c r="A13" s="1"/>
      <c r="B13" s="1"/>
      <c r="C13" s="1"/>
      <c r="D13" s="1"/>
      <c r="E13" s="1"/>
      <c r="F13" s="1"/>
      <c r="G13" s="1"/>
      <c r="H13" s="1"/>
      <c r="I13" s="1"/>
      <c r="J13" s="2"/>
    </row>
    <row r="14" spans="1:10">
      <c r="A14" s="1"/>
      <c r="B14" s="1"/>
      <c r="C14" s="1"/>
      <c r="D14" s="1"/>
      <c r="E14" s="1"/>
      <c r="F14" s="1"/>
      <c r="G14" s="1"/>
      <c r="H14" s="1"/>
      <c r="I14" s="1"/>
      <c r="J14" s="2"/>
    </row>
    <row r="15" spans="1:10">
      <c r="A15" s="1"/>
      <c r="B15" s="1"/>
      <c r="C15" s="1"/>
      <c r="D15" s="1"/>
      <c r="E15" s="1"/>
      <c r="F15" s="1"/>
      <c r="G15" s="1"/>
      <c r="H15" s="1"/>
      <c r="I15" s="1"/>
      <c r="J15" s="2"/>
    </row>
    <row r="16" spans="1:10">
      <c r="A16" s="1"/>
      <c r="B16" s="1"/>
      <c r="C16" s="1"/>
      <c r="D16" s="1"/>
      <c r="E16" s="1"/>
      <c r="F16" s="1"/>
      <c r="G16" s="1"/>
      <c r="H16" s="1"/>
      <c r="I16" s="1"/>
      <c r="J16" s="2"/>
    </row>
    <row r="17" spans="1:10">
      <c r="A17" s="1"/>
      <c r="B17" s="1"/>
      <c r="C17" s="1"/>
      <c r="D17" s="1"/>
      <c r="E17" s="1"/>
      <c r="F17" s="1"/>
      <c r="G17" s="1"/>
      <c r="H17" s="1"/>
      <c r="I17" s="1"/>
      <c r="J17" s="2"/>
    </row>
    <row r="18" spans="1:10">
      <c r="A18" s="1"/>
      <c r="B18" s="1"/>
      <c r="C18" s="1"/>
      <c r="D18" s="1"/>
      <c r="E18" s="1"/>
      <c r="F18" s="1"/>
      <c r="G18" s="1"/>
      <c r="H18" s="1"/>
      <c r="I18" s="1"/>
      <c r="J18" s="2"/>
    </row>
    <row r="19" spans="1:10">
      <c r="A19" s="1"/>
      <c r="B19" s="1"/>
      <c r="C19" s="1"/>
      <c r="D19" s="1"/>
      <c r="E19" s="1"/>
      <c r="F19" s="1"/>
      <c r="G19" s="1"/>
      <c r="H19" s="1"/>
      <c r="I19" s="1"/>
      <c r="J19" s="2"/>
    </row>
    <row r="20" spans="1:10">
      <c r="A20" s="1"/>
      <c r="B20" s="1"/>
      <c r="C20" s="1"/>
      <c r="D20" s="1"/>
      <c r="E20" s="1"/>
      <c r="F20" s="1"/>
      <c r="G20" s="1"/>
      <c r="H20" s="1"/>
      <c r="I20" s="1"/>
      <c r="J20" s="2"/>
    </row>
    <row r="21" spans="1:10">
      <c r="A21" s="1"/>
      <c r="B21" s="1"/>
      <c r="C21" s="1"/>
      <c r="D21" s="1"/>
      <c r="E21" s="1"/>
      <c r="F21" s="1"/>
      <c r="G21" s="1"/>
      <c r="H21" s="1"/>
      <c r="I21" s="1"/>
      <c r="J21" s="2"/>
    </row>
    <row r="22" spans="1:10">
      <c r="A22" s="1"/>
      <c r="B22" s="1"/>
      <c r="C22" s="1"/>
      <c r="D22" s="1"/>
      <c r="E22" s="1"/>
      <c r="F22" s="1"/>
      <c r="G22" s="1"/>
      <c r="H22" s="1"/>
      <c r="I22" s="1"/>
      <c r="J22" s="2"/>
    </row>
    <row r="23" spans="1:10">
      <c r="A23" s="1"/>
      <c r="B23" s="1"/>
      <c r="C23" s="1"/>
      <c r="D23" s="1"/>
      <c r="E23" s="1"/>
      <c r="F23" s="1"/>
      <c r="G23" s="1"/>
      <c r="H23" s="1"/>
      <c r="I23" s="1"/>
      <c r="J23" s="2"/>
    </row>
    <row r="24" spans="1:10">
      <c r="A24" s="1"/>
      <c r="B24" s="1"/>
      <c r="C24" s="1"/>
      <c r="D24" s="1"/>
      <c r="E24" s="1"/>
      <c r="F24" s="1"/>
      <c r="G24" s="1"/>
      <c r="H24" s="1"/>
      <c r="I24" s="1"/>
      <c r="J24" s="2"/>
    </row>
    <row r="25" spans="1:10">
      <c r="A25" s="1"/>
      <c r="B25" s="1"/>
      <c r="C25" s="1"/>
      <c r="D25" s="1"/>
      <c r="E25" s="1"/>
      <c r="F25" s="1"/>
      <c r="G25" s="1"/>
      <c r="H25" s="1"/>
      <c r="I25" s="1"/>
      <c r="J25" s="2"/>
    </row>
    <row r="26" spans="1:10">
      <c r="A26" s="1"/>
      <c r="B26" s="1"/>
      <c r="C26" s="1"/>
      <c r="D26" s="1"/>
      <c r="E26" s="1"/>
      <c r="F26" s="1"/>
      <c r="G26" s="1"/>
      <c r="H26" s="1"/>
      <c r="I26" s="1"/>
      <c r="J26" s="2"/>
    </row>
    <row r="27" spans="1:10">
      <c r="A27" s="1"/>
      <c r="B27" s="1"/>
      <c r="C27" s="1"/>
      <c r="D27" s="1"/>
      <c r="E27" s="1"/>
      <c r="F27" s="1"/>
      <c r="G27" s="1"/>
      <c r="H27" s="1"/>
      <c r="I27" s="1"/>
      <c r="J27" s="2"/>
    </row>
    <row r="28" spans="1:10">
      <c r="A28" s="1"/>
      <c r="B28" s="1"/>
      <c r="C28" s="1"/>
      <c r="D28" s="1"/>
      <c r="E28" s="1"/>
      <c r="F28" s="1"/>
      <c r="G28" s="1"/>
      <c r="H28" s="1"/>
      <c r="I28" s="1"/>
      <c r="J28" s="2"/>
    </row>
    <row r="29" spans="1:10">
      <c r="A29" s="1"/>
      <c r="B29" s="1"/>
      <c r="C29" s="1"/>
      <c r="D29" s="1"/>
      <c r="E29" s="1"/>
      <c r="F29" s="1"/>
      <c r="G29" s="1"/>
      <c r="H29" s="1"/>
      <c r="I29" s="1"/>
      <c r="J29" s="2"/>
    </row>
    <row r="30" spans="1:10">
      <c r="A30" s="1"/>
      <c r="B30" s="1"/>
      <c r="C30" s="1"/>
      <c r="D30" s="1"/>
      <c r="E30" s="1"/>
      <c r="F30" s="1"/>
      <c r="G30" s="1"/>
      <c r="H30" s="1"/>
      <c r="I30" s="1"/>
      <c r="J30" s="2"/>
    </row>
    <row r="31" spans="1:10">
      <c r="A31" s="1"/>
      <c r="B31" s="1"/>
      <c r="C31" s="1"/>
      <c r="D31" s="1"/>
      <c r="E31" s="1"/>
      <c r="F31" s="1"/>
      <c r="G31" s="1"/>
      <c r="H31" s="1"/>
      <c r="I31" s="1"/>
      <c r="J31" s="2"/>
    </row>
    <row r="32" spans="1:10">
      <c r="A32" s="1"/>
      <c r="B32" s="1"/>
      <c r="C32" s="1"/>
      <c r="D32" s="1"/>
      <c r="E32" s="1"/>
      <c r="F32" s="1"/>
      <c r="G32" s="1"/>
      <c r="H32" s="1"/>
      <c r="I32" s="1"/>
      <c r="J32" s="2"/>
    </row>
    <row r="33" spans="1:10">
      <c r="A33" s="1"/>
      <c r="B33" s="1"/>
      <c r="C33" s="1"/>
      <c r="D33" s="1"/>
      <c r="E33" s="1"/>
      <c r="F33" s="1"/>
      <c r="G33" s="1"/>
      <c r="H33" s="1"/>
      <c r="I33" s="1"/>
      <c r="J33" s="2"/>
    </row>
    <row r="34" spans="1:10">
      <c r="A34" s="1"/>
      <c r="B34" s="1"/>
      <c r="C34" s="1"/>
      <c r="D34" s="1"/>
      <c r="E34" s="1"/>
      <c r="F34" s="1"/>
      <c r="G34" s="1"/>
      <c r="H34" s="1"/>
      <c r="I34" s="1"/>
      <c r="J34" s="2"/>
    </row>
    <row r="35" spans="1:10">
      <c r="A35" s="1"/>
      <c r="B35" s="1"/>
      <c r="C35" s="1"/>
      <c r="D35" s="1"/>
      <c r="E35" s="1"/>
      <c r="F35" s="1"/>
      <c r="G35" s="1"/>
      <c r="H35" s="1"/>
      <c r="I35" s="1"/>
      <c r="J35" s="2"/>
    </row>
    <row r="36" spans="1:10">
      <c r="A36" s="1"/>
      <c r="B36" s="1"/>
      <c r="C36" s="1"/>
      <c r="D36" s="1"/>
      <c r="E36" s="1"/>
      <c r="F36" s="1"/>
      <c r="G36" s="1"/>
      <c r="H36" s="1"/>
      <c r="I36" s="1"/>
      <c r="J36" s="2"/>
    </row>
    <row r="37" spans="1:10">
      <c r="A37" s="1"/>
      <c r="B37" s="1"/>
      <c r="C37" s="1"/>
      <c r="D37" s="1"/>
      <c r="E37" s="1"/>
      <c r="F37" s="1"/>
      <c r="G37" s="1"/>
      <c r="H37" s="1"/>
      <c r="I37" s="1"/>
      <c r="J37" s="2"/>
    </row>
    <row r="38" spans="1:10">
      <c r="A38" s="1"/>
      <c r="B38" s="1"/>
      <c r="C38" s="1"/>
      <c r="D38" s="1"/>
      <c r="E38" s="1"/>
      <c r="F38" s="1"/>
      <c r="G38" s="1"/>
      <c r="H38" s="1"/>
      <c r="I38" s="1"/>
      <c r="J38" s="2"/>
    </row>
    <row r="39" spans="1:10">
      <c r="A39" s="1"/>
      <c r="B39" s="1"/>
      <c r="C39" s="1"/>
      <c r="D39" s="1"/>
      <c r="E39" s="1"/>
      <c r="F39" s="1"/>
      <c r="G39" s="1"/>
      <c r="H39" s="1"/>
      <c r="I39" s="1"/>
      <c r="J39" s="2"/>
    </row>
    <row r="40" spans="1:10">
      <c r="A40" s="1"/>
      <c r="B40" s="1"/>
      <c r="C40" s="1"/>
      <c r="D40" s="1"/>
      <c r="E40" s="1"/>
      <c r="F40" s="1"/>
      <c r="G40" s="1"/>
      <c r="H40" s="1"/>
      <c r="I40" s="1"/>
      <c r="J40" s="2"/>
    </row>
    <row r="41" spans="1:10">
      <c r="A41" s="1"/>
      <c r="B41" s="1"/>
      <c r="C41" s="1"/>
      <c r="D41" s="1"/>
      <c r="E41" s="1"/>
      <c r="F41" s="1"/>
      <c r="G41" s="1"/>
      <c r="H41" s="1"/>
      <c r="I41" s="1"/>
      <c r="J41" s="2"/>
    </row>
    <row r="42" spans="1:10">
      <c r="A42" s="1"/>
      <c r="B42" s="1"/>
      <c r="C42" s="1"/>
      <c r="D42" s="1"/>
      <c r="E42" s="1"/>
      <c r="F42" s="1"/>
      <c r="G42" s="1"/>
      <c r="H42" s="1"/>
      <c r="I42" s="1"/>
      <c r="J42" s="2"/>
    </row>
    <row r="43" spans="1:10">
      <c r="A43" s="1"/>
      <c r="B43" s="1"/>
      <c r="C43" s="1"/>
      <c r="D43" s="1"/>
      <c r="E43" s="1"/>
      <c r="F43" s="1"/>
      <c r="G43" s="1"/>
      <c r="H43" s="1"/>
      <c r="I43" s="1"/>
      <c r="J43" s="2"/>
    </row>
    <row r="44" spans="1:10">
      <c r="A44" s="2"/>
      <c r="B44" s="2"/>
      <c r="C44" s="2"/>
      <c r="D44" s="2"/>
      <c r="E44" s="2"/>
      <c r="F44" s="2"/>
      <c r="G44" s="2"/>
      <c r="H44" s="2"/>
      <c r="I44" s="2"/>
      <c r="J44" s="2"/>
    </row>
    <row r="45" spans="1:10">
      <c r="A45" s="2"/>
      <c r="B45" s="2"/>
      <c r="C45" s="2"/>
      <c r="D45" s="2"/>
      <c r="E45" s="2"/>
      <c r="F45" s="2"/>
      <c r="G45" s="2"/>
      <c r="H45" s="2"/>
      <c r="I45" s="2"/>
      <c r="J45" s="2"/>
    </row>
    <row r="46" spans="1:10">
      <c r="A46" s="2"/>
      <c r="B46" s="2"/>
      <c r="C46" s="2"/>
      <c r="D46" s="2"/>
      <c r="E46" s="2"/>
      <c r="F46" s="2"/>
      <c r="G46" s="2"/>
      <c r="H46" s="2"/>
      <c r="I46" s="2"/>
      <c r="J46" s="2"/>
    </row>
    <row r="47" spans="1:10">
      <c r="A47" s="2"/>
      <c r="B47" s="2"/>
      <c r="C47" s="2"/>
      <c r="D47" s="2"/>
      <c r="E47" s="2"/>
      <c r="F47" s="2"/>
      <c r="G47" s="2"/>
      <c r="H47" s="2"/>
      <c r="I47" s="2"/>
      <c r="J47" s="2"/>
    </row>
  </sheetData>
  <mergeCells count="1">
    <mergeCell ref="A1:I43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136"/>
  <sheetViews>
    <sheetView zoomScale="85" zoomScaleNormal="85" workbookViewId="0">
      <selection activeCell="A13" sqref="A13:A14"/>
    </sheetView>
  </sheetViews>
  <sheetFormatPr defaultColWidth="9" defaultRowHeight="14.25"/>
  <cols>
    <col min="1" max="1" width="12" style="97" customWidth="1"/>
    <col min="2" max="12" width="9" style="97"/>
    <col min="13" max="13" width="8.875" style="97" customWidth="1"/>
    <col min="14" max="16" width="9" style="7"/>
    <col min="17" max="18" width="9" style="2"/>
    <col min="20" max="20" width="20.625" customWidth="1"/>
    <col min="21" max="21" width="24.85" customWidth="1"/>
  </cols>
  <sheetData>
    <row r="1" spans="1:27">
      <c r="A1" s="165" t="s">
        <v>179</v>
      </c>
      <c r="B1" s="107" t="s">
        <v>180</v>
      </c>
      <c r="C1" s="107" t="s">
        <v>181</v>
      </c>
      <c r="D1" s="107" t="s">
        <v>182</v>
      </c>
      <c r="E1" s="107" t="s">
        <v>183</v>
      </c>
      <c r="F1" s="107" t="s">
        <v>184</v>
      </c>
      <c r="G1" s="107" t="s">
        <v>185</v>
      </c>
      <c r="H1" s="107" t="s">
        <v>186</v>
      </c>
      <c r="I1" s="107" t="s">
        <v>187</v>
      </c>
      <c r="J1" s="107" t="s">
        <v>188</v>
      </c>
      <c r="K1" s="107" t="s">
        <v>189</v>
      </c>
      <c r="L1" s="107" t="s">
        <v>190</v>
      </c>
      <c r="M1" s="107" t="s">
        <v>191</v>
      </c>
      <c r="N1" s="169" t="s">
        <v>192</v>
      </c>
      <c r="O1" s="169" t="s">
        <v>193</v>
      </c>
      <c r="P1" s="59" t="s">
        <v>194</v>
      </c>
      <c r="Q1" s="4" t="s">
        <v>195</v>
      </c>
      <c r="R1" s="4"/>
      <c r="S1" s="5" t="str">
        <f>_xlfn.DISPIMG("ID_97C9FAFB97FD49A2825B64A8800B9792",1)</f>
        <v>=DISPIMG("ID_97C9FAFB97FD49A2825B64A8800B9792",1)</v>
      </c>
      <c r="T1" s="5"/>
      <c r="U1" s="5"/>
      <c r="V1" s="5"/>
      <c r="W1" s="5"/>
      <c r="X1" s="5"/>
      <c r="Y1" s="5"/>
      <c r="Z1" s="5"/>
      <c r="AA1" s="5"/>
    </row>
    <row r="2" spans="1:27">
      <c r="A2" s="166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70"/>
      <c r="O2" s="170"/>
      <c r="P2" s="63"/>
      <c r="Q2" s="4"/>
      <c r="R2" s="4"/>
      <c r="S2" s="5"/>
      <c r="T2" s="5"/>
      <c r="U2" s="5"/>
      <c r="V2" s="5"/>
      <c r="W2" s="5"/>
      <c r="X2" s="5"/>
      <c r="Y2" s="5"/>
      <c r="Z2" s="5"/>
      <c r="AA2" s="5"/>
    </row>
    <row r="3" spans="1:27">
      <c r="A3" s="4" t="s">
        <v>196</v>
      </c>
      <c r="B3" s="4" t="s">
        <v>197</v>
      </c>
      <c r="C3" s="4" t="s">
        <v>198</v>
      </c>
      <c r="D3" s="4" t="s">
        <v>199</v>
      </c>
      <c r="E3" s="4" t="s">
        <v>200</v>
      </c>
      <c r="F3" s="4" t="s">
        <v>201</v>
      </c>
      <c r="G3" s="4" t="s">
        <v>202</v>
      </c>
      <c r="H3" s="4" t="s">
        <v>203</v>
      </c>
      <c r="I3" s="4" t="s">
        <v>204</v>
      </c>
      <c r="J3" s="4" t="s">
        <v>205</v>
      </c>
      <c r="K3" s="4" t="s">
        <v>206</v>
      </c>
      <c r="L3" s="4" t="s">
        <v>207</v>
      </c>
      <c r="M3" s="171" t="s">
        <v>208</v>
      </c>
      <c r="N3" s="114" t="s">
        <v>209</v>
      </c>
      <c r="O3" s="114" t="s">
        <v>210</v>
      </c>
      <c r="P3" s="172" t="s">
        <v>211</v>
      </c>
      <c r="Q3" s="4"/>
      <c r="R3" s="4"/>
      <c r="S3" s="5"/>
      <c r="T3" s="5"/>
      <c r="U3" s="5"/>
      <c r="V3" s="5"/>
      <c r="W3" s="5"/>
      <c r="X3" s="5"/>
      <c r="Y3" s="5"/>
      <c r="Z3" s="5"/>
      <c r="AA3" s="5"/>
    </row>
    <row r="4" spans="1:27">
      <c r="A4" s="4" t="s">
        <v>212</v>
      </c>
      <c r="B4" s="4">
        <v>15</v>
      </c>
      <c r="C4" s="4">
        <v>1</v>
      </c>
      <c r="D4" s="4">
        <v>15</v>
      </c>
      <c r="E4" s="4">
        <v>15</v>
      </c>
      <c r="F4" s="4">
        <v>8</v>
      </c>
      <c r="G4" s="4">
        <v>1</v>
      </c>
      <c r="H4" s="4">
        <v>1</v>
      </c>
      <c r="I4" s="4">
        <v>15</v>
      </c>
      <c r="J4" s="4">
        <v>1</v>
      </c>
      <c r="K4" s="4">
        <v>1</v>
      </c>
      <c r="L4" s="4">
        <v>1</v>
      </c>
      <c r="M4" s="4">
        <v>1</v>
      </c>
      <c r="N4" s="5">
        <v>1</v>
      </c>
      <c r="O4" s="5">
        <v>1</v>
      </c>
      <c r="P4" s="19">
        <v>1</v>
      </c>
      <c r="Q4" s="4"/>
      <c r="R4" s="4"/>
      <c r="S4" s="5"/>
      <c r="T4" s="5"/>
      <c r="U4" s="5"/>
      <c r="V4" s="5"/>
      <c r="W4" s="5"/>
      <c r="X4" s="5"/>
      <c r="Y4" s="5"/>
      <c r="Z4" s="5"/>
      <c r="AA4" s="5"/>
    </row>
    <row r="5" spans="1:27">
      <c r="A5" s="4" t="s">
        <v>213</v>
      </c>
      <c r="B5" s="4">
        <v>16</v>
      </c>
      <c r="C5" s="4">
        <v>2</v>
      </c>
      <c r="D5" s="4">
        <v>16</v>
      </c>
      <c r="E5" s="4">
        <v>16</v>
      </c>
      <c r="F5" s="4">
        <v>9</v>
      </c>
      <c r="G5" s="4">
        <v>2</v>
      </c>
      <c r="H5" s="4">
        <v>2</v>
      </c>
      <c r="I5" s="4">
        <v>16</v>
      </c>
      <c r="J5" s="4">
        <v>2</v>
      </c>
      <c r="K5" s="4">
        <v>2</v>
      </c>
      <c r="L5" s="4">
        <v>2</v>
      </c>
      <c r="M5" s="4">
        <v>2</v>
      </c>
      <c r="N5" s="5">
        <v>2</v>
      </c>
      <c r="O5" s="5">
        <v>3</v>
      </c>
      <c r="P5" s="19">
        <v>3</v>
      </c>
      <c r="Q5" s="4"/>
      <c r="R5" s="4"/>
      <c r="S5" s="5"/>
      <c r="T5" s="5"/>
      <c r="U5" s="5"/>
      <c r="V5" s="5"/>
      <c r="W5" s="5"/>
      <c r="X5" s="5"/>
      <c r="Y5" s="5"/>
      <c r="Z5" s="5"/>
      <c r="AA5" s="5"/>
    </row>
    <row r="6" spans="17:27">
      <c r="Q6" s="4"/>
      <c r="R6" s="4"/>
      <c r="S6" s="5"/>
      <c r="T6" s="5"/>
      <c r="U6" s="5"/>
      <c r="V6" s="5"/>
      <c r="W6" s="5"/>
      <c r="X6" s="5"/>
      <c r="Y6" s="5"/>
      <c r="Z6" s="5"/>
      <c r="AA6" s="5"/>
    </row>
    <row r="7" spans="1:27">
      <c r="A7" s="165" t="s">
        <v>214</v>
      </c>
      <c r="B7" s="107" t="s">
        <v>180</v>
      </c>
      <c r="C7" s="107" t="s">
        <v>181</v>
      </c>
      <c r="D7" s="107" t="s">
        <v>182</v>
      </c>
      <c r="E7" s="107" t="s">
        <v>183</v>
      </c>
      <c r="F7" s="107" t="s">
        <v>184</v>
      </c>
      <c r="G7" s="107" t="s">
        <v>185</v>
      </c>
      <c r="H7" s="107" t="s">
        <v>186</v>
      </c>
      <c r="I7" s="107" t="s">
        <v>187</v>
      </c>
      <c r="J7" s="107" t="s">
        <v>188</v>
      </c>
      <c r="K7" s="107" t="s">
        <v>189</v>
      </c>
      <c r="L7" s="107" t="s">
        <v>190</v>
      </c>
      <c r="M7" s="107" t="s">
        <v>191</v>
      </c>
      <c r="N7" s="169" t="s">
        <v>192</v>
      </c>
      <c r="O7" s="169" t="s">
        <v>193</v>
      </c>
      <c r="P7" s="59" t="s">
        <v>194</v>
      </c>
      <c r="Q7" s="4"/>
      <c r="R7" s="4"/>
      <c r="S7" s="5"/>
      <c r="T7" s="5"/>
      <c r="U7" s="5"/>
      <c r="V7" s="5"/>
      <c r="W7" s="5"/>
      <c r="X7" s="5"/>
      <c r="Y7" s="5"/>
      <c r="Z7" s="5"/>
      <c r="AA7" s="5"/>
    </row>
    <row r="8" spans="1:27">
      <c r="A8" s="166"/>
      <c r="B8" s="109"/>
      <c r="C8" s="109"/>
      <c r="D8" s="109"/>
      <c r="E8" s="109"/>
      <c r="F8" s="109"/>
      <c r="G8" s="109"/>
      <c r="H8" s="109"/>
      <c r="I8" s="109"/>
      <c r="J8" s="109"/>
      <c r="K8" s="109"/>
      <c r="L8" s="109"/>
      <c r="M8" s="109"/>
      <c r="N8" s="170"/>
      <c r="O8" s="170"/>
      <c r="P8" s="63"/>
      <c r="Q8" s="4"/>
      <c r="R8" s="4"/>
      <c r="S8" s="5"/>
      <c r="T8" s="5"/>
      <c r="U8" s="5"/>
      <c r="V8" s="5"/>
      <c r="W8" s="5"/>
      <c r="X8" s="5"/>
      <c r="Y8" s="5"/>
      <c r="Z8" s="5"/>
      <c r="AA8" s="5"/>
    </row>
    <row r="9" spans="1:27">
      <c r="A9" s="4" t="s">
        <v>196</v>
      </c>
      <c r="B9" s="4" t="s">
        <v>198</v>
      </c>
      <c r="C9" s="4" t="s">
        <v>199</v>
      </c>
      <c r="D9" s="4" t="s">
        <v>200</v>
      </c>
      <c r="E9" s="4" t="s">
        <v>201</v>
      </c>
      <c r="F9" s="4" t="s">
        <v>202</v>
      </c>
      <c r="G9" s="4" t="s">
        <v>203</v>
      </c>
      <c r="H9" s="4" t="s">
        <v>206</v>
      </c>
      <c r="I9" s="4" t="s">
        <v>204</v>
      </c>
      <c r="J9" s="4" t="s">
        <v>205</v>
      </c>
      <c r="K9" s="4" t="s">
        <v>207</v>
      </c>
      <c r="L9" s="171" t="s">
        <v>215</v>
      </c>
      <c r="M9" s="171" t="s">
        <v>208</v>
      </c>
      <c r="N9" s="114" t="s">
        <v>209</v>
      </c>
      <c r="O9" s="114" t="s">
        <v>210</v>
      </c>
      <c r="P9" s="172" t="s">
        <v>211</v>
      </c>
      <c r="Q9" s="4"/>
      <c r="R9" s="4"/>
      <c r="S9" s="5"/>
      <c r="T9" s="5"/>
      <c r="U9" s="5"/>
      <c r="V9" s="5"/>
      <c r="W9" s="5"/>
      <c r="X9" s="5"/>
      <c r="Y9" s="5"/>
      <c r="Z9" s="5"/>
      <c r="AA9" s="5"/>
    </row>
    <row r="10" spans="1:27">
      <c r="A10" s="4" t="s">
        <v>212</v>
      </c>
      <c r="B10" s="4">
        <v>1</v>
      </c>
      <c r="C10" s="4">
        <v>15</v>
      </c>
      <c r="D10" s="4">
        <v>15</v>
      </c>
      <c r="E10" s="4">
        <v>8</v>
      </c>
      <c r="F10" s="4">
        <v>1</v>
      </c>
      <c r="G10" s="4">
        <v>1</v>
      </c>
      <c r="H10" s="4">
        <v>15</v>
      </c>
      <c r="I10" s="4">
        <v>15</v>
      </c>
      <c r="J10" s="4">
        <v>1</v>
      </c>
      <c r="K10" s="4">
        <v>1</v>
      </c>
      <c r="L10" s="4">
        <v>1</v>
      </c>
      <c r="M10" s="4">
        <v>1</v>
      </c>
      <c r="N10" s="5">
        <v>1</v>
      </c>
      <c r="O10" s="5">
        <v>1</v>
      </c>
      <c r="P10" s="19">
        <v>1</v>
      </c>
      <c r="Q10" s="4"/>
      <c r="R10" s="4"/>
      <c r="S10" s="5"/>
      <c r="T10" s="5"/>
      <c r="U10" s="5"/>
      <c r="V10" s="5"/>
      <c r="W10" s="5"/>
      <c r="X10" s="5"/>
      <c r="Y10" s="5"/>
      <c r="Z10" s="5"/>
      <c r="AA10" s="5"/>
    </row>
    <row r="11" spans="1:27">
      <c r="A11" s="4" t="s">
        <v>213</v>
      </c>
      <c r="B11" s="4">
        <v>2</v>
      </c>
      <c r="C11" s="4">
        <v>16</v>
      </c>
      <c r="D11" s="4">
        <v>16</v>
      </c>
      <c r="E11" s="4">
        <v>9</v>
      </c>
      <c r="F11" s="4">
        <v>2</v>
      </c>
      <c r="G11" s="4">
        <v>2</v>
      </c>
      <c r="H11" s="4">
        <v>16</v>
      </c>
      <c r="I11" s="4">
        <v>16</v>
      </c>
      <c r="J11" s="4">
        <v>2</v>
      </c>
      <c r="K11" s="4">
        <v>2</v>
      </c>
      <c r="L11" s="4">
        <v>2</v>
      </c>
      <c r="M11" s="4">
        <v>2</v>
      </c>
      <c r="N11" s="5">
        <v>2</v>
      </c>
      <c r="O11" s="5">
        <v>3</v>
      </c>
      <c r="P11" s="19">
        <v>3</v>
      </c>
      <c r="Q11" s="4"/>
      <c r="R11" s="4"/>
      <c r="S11" s="5"/>
      <c r="T11" s="5"/>
      <c r="U11" s="5"/>
      <c r="V11" s="5"/>
      <c r="W11" s="5"/>
      <c r="X11" s="5"/>
      <c r="Y11" s="5"/>
      <c r="Z11" s="5"/>
      <c r="AA11" s="5"/>
    </row>
    <row r="12" spans="17:27">
      <c r="Q12" s="4"/>
      <c r="R12" s="4"/>
      <c r="S12" s="5"/>
      <c r="T12" s="5"/>
      <c r="U12" s="5"/>
      <c r="V12" s="5"/>
      <c r="W12" s="5"/>
      <c r="X12" s="5"/>
      <c r="Y12" s="5"/>
      <c r="Z12" s="5"/>
      <c r="AA12" s="5"/>
    </row>
    <row r="13" spans="1:27">
      <c r="A13" s="115" t="s">
        <v>216</v>
      </c>
      <c r="B13" s="107" t="s">
        <v>180</v>
      </c>
      <c r="C13" s="107" t="s">
        <v>181</v>
      </c>
      <c r="D13" s="107" t="s">
        <v>182</v>
      </c>
      <c r="E13" s="107" t="s">
        <v>183</v>
      </c>
      <c r="F13" s="107" t="s">
        <v>184</v>
      </c>
      <c r="G13" s="107" t="s">
        <v>185</v>
      </c>
      <c r="H13" s="107" t="s">
        <v>186</v>
      </c>
      <c r="I13" s="107" t="s">
        <v>187</v>
      </c>
      <c r="J13" s="107" t="s">
        <v>188</v>
      </c>
      <c r="K13" s="107" t="s">
        <v>189</v>
      </c>
      <c r="L13" s="107" t="s">
        <v>190</v>
      </c>
      <c r="M13" s="107" t="s">
        <v>191</v>
      </c>
      <c r="N13" s="169" t="s">
        <v>192</v>
      </c>
      <c r="O13" s="169" t="s">
        <v>193</v>
      </c>
      <c r="P13" s="59" t="s">
        <v>194</v>
      </c>
      <c r="Q13" s="4"/>
      <c r="R13" s="4"/>
      <c r="S13" s="5"/>
      <c r="T13" s="5"/>
      <c r="U13" s="5"/>
      <c r="V13" s="5"/>
      <c r="W13" s="5"/>
      <c r="X13" s="5"/>
      <c r="Y13" s="5"/>
      <c r="Z13" s="5"/>
      <c r="AA13" s="5"/>
    </row>
    <row r="14" spans="1:27">
      <c r="A14" s="116"/>
      <c r="B14" s="109"/>
      <c r="C14" s="109"/>
      <c r="D14" s="109"/>
      <c r="E14" s="109"/>
      <c r="F14" s="109"/>
      <c r="G14" s="109"/>
      <c r="H14" s="109"/>
      <c r="I14" s="109"/>
      <c r="J14" s="109"/>
      <c r="K14" s="109"/>
      <c r="L14" s="109"/>
      <c r="M14" s="109"/>
      <c r="N14" s="170"/>
      <c r="O14" s="170"/>
      <c r="P14" s="63"/>
      <c r="Q14" s="4"/>
      <c r="R14" s="4"/>
      <c r="S14" s="5"/>
      <c r="T14" s="5"/>
      <c r="U14" s="5"/>
      <c r="V14" s="5"/>
      <c r="W14" s="5"/>
      <c r="X14" s="5"/>
      <c r="Y14" s="5"/>
      <c r="Z14" s="5"/>
      <c r="AA14" s="5"/>
    </row>
    <row r="15" spans="1:27">
      <c r="A15" s="4" t="s">
        <v>196</v>
      </c>
      <c r="B15" s="4" t="s">
        <v>197</v>
      </c>
      <c r="C15" s="4" t="s">
        <v>198</v>
      </c>
      <c r="D15" s="4" t="s">
        <v>199</v>
      </c>
      <c r="E15" s="4" t="s">
        <v>217</v>
      </c>
      <c r="F15" s="4" t="s">
        <v>218</v>
      </c>
      <c r="G15" s="4" t="s">
        <v>200</v>
      </c>
      <c r="H15" s="4" t="s">
        <v>201</v>
      </c>
      <c r="I15" s="4" t="s">
        <v>204</v>
      </c>
      <c r="J15" s="4" t="s">
        <v>205</v>
      </c>
      <c r="K15" s="4" t="s">
        <v>206</v>
      </c>
      <c r="L15" s="4" t="s">
        <v>207</v>
      </c>
      <c r="M15" s="171" t="s">
        <v>208</v>
      </c>
      <c r="N15" s="114" t="s">
        <v>209</v>
      </c>
      <c r="O15" s="114" t="s">
        <v>210</v>
      </c>
      <c r="P15" s="172" t="s">
        <v>211</v>
      </c>
      <c r="Q15" s="4"/>
      <c r="R15" s="4"/>
      <c r="S15" s="5"/>
      <c r="T15" s="5"/>
      <c r="U15" s="5"/>
      <c r="V15" s="5"/>
      <c r="W15" s="5"/>
      <c r="X15" s="5"/>
      <c r="Y15" s="5"/>
      <c r="Z15" s="5"/>
      <c r="AA15" s="5"/>
    </row>
    <row r="16" spans="1:27">
      <c r="A16" s="4" t="s">
        <v>212</v>
      </c>
      <c r="B16" s="4">
        <v>10</v>
      </c>
      <c r="C16" s="4">
        <v>1</v>
      </c>
      <c r="D16" s="4">
        <v>10</v>
      </c>
      <c r="E16" s="4">
        <v>10</v>
      </c>
      <c r="F16" s="4">
        <v>1</v>
      </c>
      <c r="G16" s="4">
        <v>10</v>
      </c>
      <c r="H16" s="4">
        <v>10</v>
      </c>
      <c r="I16" s="4">
        <v>10</v>
      </c>
      <c r="J16" s="4">
        <v>1</v>
      </c>
      <c r="K16" s="4" t="s">
        <v>190</v>
      </c>
      <c r="L16" s="4">
        <v>1</v>
      </c>
      <c r="M16" s="4">
        <v>1</v>
      </c>
      <c r="N16" s="5">
        <v>1</v>
      </c>
      <c r="O16" s="5">
        <v>1</v>
      </c>
      <c r="P16" s="19">
        <v>1</v>
      </c>
      <c r="Q16" s="4"/>
      <c r="R16" s="4"/>
      <c r="S16" s="5"/>
      <c r="T16" s="5"/>
      <c r="U16" s="5"/>
      <c r="V16" s="5"/>
      <c r="W16" s="5"/>
      <c r="X16" s="5"/>
      <c r="Y16" s="5"/>
      <c r="Z16" s="5"/>
      <c r="AA16" s="5"/>
    </row>
    <row r="17" spans="1:27">
      <c r="A17" s="4" t="s">
        <v>213</v>
      </c>
      <c r="B17" s="4">
        <v>11</v>
      </c>
      <c r="C17" s="4">
        <v>2</v>
      </c>
      <c r="D17" s="4">
        <v>11</v>
      </c>
      <c r="E17" s="4">
        <v>11</v>
      </c>
      <c r="F17" s="4">
        <v>2</v>
      </c>
      <c r="G17" s="4">
        <v>11</v>
      </c>
      <c r="H17" s="4">
        <v>11</v>
      </c>
      <c r="I17" s="4">
        <v>11</v>
      </c>
      <c r="J17" s="4">
        <v>2</v>
      </c>
      <c r="K17" s="4">
        <v>2</v>
      </c>
      <c r="L17" s="4">
        <v>2</v>
      </c>
      <c r="M17" s="4">
        <v>2</v>
      </c>
      <c r="N17" s="5">
        <v>2</v>
      </c>
      <c r="O17" s="5">
        <v>3</v>
      </c>
      <c r="P17" s="19">
        <v>3</v>
      </c>
      <c r="Q17" s="4"/>
      <c r="R17" s="4"/>
      <c r="S17" s="5"/>
      <c r="T17" s="5"/>
      <c r="U17" s="5"/>
      <c r="V17" s="5"/>
      <c r="W17" s="5"/>
      <c r="X17" s="5"/>
      <c r="Y17" s="5"/>
      <c r="Z17" s="5"/>
      <c r="AA17" s="5"/>
    </row>
    <row r="18" spans="17:27">
      <c r="Q18" s="4"/>
      <c r="R18" s="4"/>
      <c r="S18" s="5"/>
      <c r="T18" s="5"/>
      <c r="U18" s="5"/>
      <c r="V18" s="5"/>
      <c r="W18" s="5"/>
      <c r="X18" s="5"/>
      <c r="Y18" s="5"/>
      <c r="Z18" s="5"/>
      <c r="AA18" s="5"/>
    </row>
    <row r="19" spans="1:27">
      <c r="A19" s="112" t="s">
        <v>219</v>
      </c>
      <c r="B19" s="107" t="s">
        <v>180</v>
      </c>
      <c r="C19" s="107" t="s">
        <v>181</v>
      </c>
      <c r="D19" s="107" t="s">
        <v>182</v>
      </c>
      <c r="E19" s="107" t="s">
        <v>183</v>
      </c>
      <c r="F19" s="107" t="s">
        <v>184</v>
      </c>
      <c r="G19" s="107" t="s">
        <v>185</v>
      </c>
      <c r="H19" s="107" t="s">
        <v>186</v>
      </c>
      <c r="I19" s="107" t="s">
        <v>187</v>
      </c>
      <c r="J19" s="107" t="s">
        <v>188</v>
      </c>
      <c r="K19" s="107" t="s">
        <v>189</v>
      </c>
      <c r="L19" s="107" t="s">
        <v>190</v>
      </c>
      <c r="M19" s="107" t="s">
        <v>191</v>
      </c>
      <c r="N19" s="169" t="s">
        <v>192</v>
      </c>
      <c r="O19" s="169" t="s">
        <v>193</v>
      </c>
      <c r="P19" s="59" t="s">
        <v>194</v>
      </c>
      <c r="Q19" s="4"/>
      <c r="R19" s="4"/>
      <c r="S19" s="5"/>
      <c r="T19" s="5"/>
      <c r="U19" s="5"/>
      <c r="V19" s="5"/>
      <c r="W19" s="5"/>
      <c r="X19" s="5"/>
      <c r="Y19" s="5"/>
      <c r="Z19" s="5"/>
      <c r="AA19" s="5"/>
    </row>
    <row r="20" spans="1:18">
      <c r="A20" s="113"/>
      <c r="B20" s="109"/>
      <c r="C20" s="109"/>
      <c r="D20" s="109"/>
      <c r="E20" s="109"/>
      <c r="F20" s="109"/>
      <c r="G20" s="109"/>
      <c r="H20" s="109"/>
      <c r="I20" s="109"/>
      <c r="J20" s="109"/>
      <c r="K20" s="109"/>
      <c r="L20" s="109"/>
      <c r="M20" s="109"/>
      <c r="N20" s="170"/>
      <c r="O20" s="170"/>
      <c r="P20" s="63"/>
      <c r="Q20" s="4"/>
      <c r="R20" s="4"/>
    </row>
    <row r="21" spans="1:18">
      <c r="A21" s="4" t="s">
        <v>196</v>
      </c>
      <c r="B21" s="4" t="s">
        <v>197</v>
      </c>
      <c r="C21" s="4" t="s">
        <v>198</v>
      </c>
      <c r="D21" s="4" t="s">
        <v>199</v>
      </c>
      <c r="E21" s="4" t="s">
        <v>217</v>
      </c>
      <c r="F21" s="4" t="s">
        <v>218</v>
      </c>
      <c r="G21" s="4" t="s">
        <v>200</v>
      </c>
      <c r="H21" s="4" t="s">
        <v>220</v>
      </c>
      <c r="I21" s="4" t="s">
        <v>204</v>
      </c>
      <c r="J21" s="4" t="s">
        <v>221</v>
      </c>
      <c r="K21" s="4" t="s">
        <v>222</v>
      </c>
      <c r="L21" s="171" t="s">
        <v>223</v>
      </c>
      <c r="M21" s="171" t="s">
        <v>215</v>
      </c>
      <c r="N21" s="114" t="s">
        <v>208</v>
      </c>
      <c r="O21" s="114" t="s">
        <v>209</v>
      </c>
      <c r="P21" s="172" t="s">
        <v>210</v>
      </c>
      <c r="Q21" s="4"/>
      <c r="R21" s="4"/>
    </row>
    <row r="22" spans="1:18">
      <c r="A22" s="4" t="s">
        <v>212</v>
      </c>
      <c r="B22" s="4">
        <v>10</v>
      </c>
      <c r="C22" s="4">
        <v>1</v>
      </c>
      <c r="D22" s="4">
        <v>10</v>
      </c>
      <c r="E22" s="4">
        <v>10</v>
      </c>
      <c r="F22" s="4">
        <v>1</v>
      </c>
      <c r="G22" s="4">
        <v>10</v>
      </c>
      <c r="H22" s="4">
        <v>10</v>
      </c>
      <c r="I22" s="4">
        <v>10</v>
      </c>
      <c r="J22" s="4">
        <v>3</v>
      </c>
      <c r="K22" s="4">
        <v>10</v>
      </c>
      <c r="L22" s="4">
        <v>1</v>
      </c>
      <c r="M22" s="4">
        <v>1</v>
      </c>
      <c r="N22" s="5">
        <v>1</v>
      </c>
      <c r="O22" s="5">
        <v>1</v>
      </c>
      <c r="P22" s="19">
        <v>1</v>
      </c>
      <c r="Q22" s="4"/>
      <c r="R22" s="4"/>
    </row>
    <row r="23" spans="1:18">
      <c r="A23" s="4" t="s">
        <v>213</v>
      </c>
      <c r="B23" s="4">
        <v>11</v>
      </c>
      <c r="C23" s="4">
        <v>2</v>
      </c>
      <c r="D23" s="4">
        <v>11</v>
      </c>
      <c r="E23" s="4">
        <v>11</v>
      </c>
      <c r="F23" s="4">
        <v>2</v>
      </c>
      <c r="G23" s="4">
        <v>11</v>
      </c>
      <c r="H23" s="4">
        <v>11</v>
      </c>
      <c r="I23" s="4">
        <v>11</v>
      </c>
      <c r="J23" s="4">
        <v>4</v>
      </c>
      <c r="K23" s="4">
        <v>11</v>
      </c>
      <c r="L23" s="4">
        <v>1</v>
      </c>
      <c r="M23" s="4">
        <v>2</v>
      </c>
      <c r="N23" s="5">
        <v>2</v>
      </c>
      <c r="O23" s="5">
        <v>3</v>
      </c>
      <c r="P23" s="19">
        <v>3</v>
      </c>
      <c r="Q23" s="4"/>
      <c r="R23" s="4"/>
    </row>
    <row r="25" spans="1:18">
      <c r="A25" s="167" t="s">
        <v>224</v>
      </c>
      <c r="B25" s="107" t="s">
        <v>180</v>
      </c>
      <c r="C25" s="107" t="s">
        <v>181</v>
      </c>
      <c r="D25" s="107" t="s">
        <v>182</v>
      </c>
      <c r="E25" s="107" t="s">
        <v>183</v>
      </c>
      <c r="F25" s="107" t="s">
        <v>184</v>
      </c>
      <c r="G25" s="107" t="s">
        <v>185</v>
      </c>
      <c r="H25" s="107" t="s">
        <v>186</v>
      </c>
      <c r="I25" s="107" t="s">
        <v>187</v>
      </c>
      <c r="J25" s="107" t="s">
        <v>188</v>
      </c>
      <c r="K25" s="107" t="s">
        <v>189</v>
      </c>
      <c r="L25" s="107" t="s">
        <v>190</v>
      </c>
      <c r="M25" s="107" t="s">
        <v>191</v>
      </c>
      <c r="N25" s="169" t="s">
        <v>192</v>
      </c>
      <c r="O25" s="169" t="s">
        <v>193</v>
      </c>
      <c r="P25" s="59" t="s">
        <v>194</v>
      </c>
      <c r="Q25" s="3" t="s">
        <v>225</v>
      </c>
      <c r="R25" s="3"/>
    </row>
    <row r="26" spans="1:18">
      <c r="A26" s="168"/>
      <c r="B26" s="109"/>
      <c r="C26" s="109"/>
      <c r="D26" s="109"/>
      <c r="E26" s="109"/>
      <c r="F26" s="109"/>
      <c r="G26" s="109"/>
      <c r="H26" s="109"/>
      <c r="I26" s="109"/>
      <c r="J26" s="109"/>
      <c r="K26" s="109"/>
      <c r="L26" s="109"/>
      <c r="M26" s="109"/>
      <c r="N26" s="170"/>
      <c r="O26" s="170"/>
      <c r="P26" s="63"/>
      <c r="Q26" s="3"/>
      <c r="R26" s="3"/>
    </row>
    <row r="27" spans="1:18">
      <c r="A27" s="4" t="s">
        <v>196</v>
      </c>
      <c r="B27" s="4" t="s">
        <v>217</v>
      </c>
      <c r="C27" s="4" t="s">
        <v>226</v>
      </c>
      <c r="D27" s="4" t="s">
        <v>227</v>
      </c>
      <c r="E27" s="4" t="s">
        <v>218</v>
      </c>
      <c r="F27" s="4" t="s">
        <v>228</v>
      </c>
      <c r="G27" s="4" t="s">
        <v>229</v>
      </c>
      <c r="H27" s="4" t="s">
        <v>200</v>
      </c>
      <c r="I27" s="4" t="s">
        <v>230</v>
      </c>
      <c r="J27" s="4" t="s">
        <v>197</v>
      </c>
      <c r="K27" s="172" t="s">
        <v>210</v>
      </c>
      <c r="L27" s="114" t="s">
        <v>211</v>
      </c>
      <c r="M27" s="114" t="s">
        <v>231</v>
      </c>
      <c r="N27" s="114" t="s">
        <v>232</v>
      </c>
      <c r="O27" s="172" t="s">
        <v>233</v>
      </c>
      <c r="P27" s="172" t="s">
        <v>215</v>
      </c>
      <c r="Q27" s="3"/>
      <c r="R27" s="3"/>
    </row>
    <row r="28" spans="1:18">
      <c r="A28" s="4" t="s">
        <v>212</v>
      </c>
      <c r="B28" s="4">
        <v>15</v>
      </c>
      <c r="C28" s="4">
        <v>15</v>
      </c>
      <c r="D28" s="4">
        <v>1</v>
      </c>
      <c r="E28" s="4">
        <v>15</v>
      </c>
      <c r="F28" s="4">
        <v>15</v>
      </c>
      <c r="G28" s="4">
        <v>15</v>
      </c>
      <c r="H28" s="4">
        <v>15</v>
      </c>
      <c r="I28" s="4">
        <v>1</v>
      </c>
      <c r="J28" s="4">
        <v>15</v>
      </c>
      <c r="K28" s="19">
        <v>1</v>
      </c>
      <c r="L28" s="4">
        <v>1</v>
      </c>
      <c r="M28" s="5">
        <v>1</v>
      </c>
      <c r="N28" s="5">
        <v>1</v>
      </c>
      <c r="O28" s="19">
        <v>1</v>
      </c>
      <c r="P28" s="19">
        <v>1</v>
      </c>
      <c r="Q28" s="3"/>
      <c r="R28" s="3"/>
    </row>
    <row r="29" spans="1:18">
      <c r="A29" s="4" t="s">
        <v>213</v>
      </c>
      <c r="B29" s="4">
        <v>17</v>
      </c>
      <c r="C29" s="4">
        <v>17</v>
      </c>
      <c r="D29" s="4">
        <v>2</v>
      </c>
      <c r="E29" s="4">
        <v>17</v>
      </c>
      <c r="F29" s="4">
        <v>17</v>
      </c>
      <c r="G29" s="4">
        <v>17</v>
      </c>
      <c r="H29" s="4">
        <v>17</v>
      </c>
      <c r="I29" s="4">
        <v>2</v>
      </c>
      <c r="J29" s="4">
        <v>17</v>
      </c>
      <c r="K29" s="19">
        <v>3</v>
      </c>
      <c r="L29" s="4">
        <v>3</v>
      </c>
      <c r="M29" s="5">
        <v>2</v>
      </c>
      <c r="N29" s="5">
        <v>3</v>
      </c>
      <c r="O29" s="19">
        <v>4</v>
      </c>
      <c r="P29" s="19">
        <v>2</v>
      </c>
      <c r="Q29" s="3"/>
      <c r="R29" s="3"/>
    </row>
    <row r="30" spans="1:18">
      <c r="A30"/>
      <c r="B30"/>
      <c r="C30"/>
      <c r="D30"/>
      <c r="E30"/>
      <c r="F30"/>
      <c r="G30"/>
      <c r="H30"/>
      <c r="I30"/>
      <c r="J30"/>
      <c r="Q30" s="3"/>
      <c r="R30" s="3"/>
    </row>
    <row r="31" spans="1:18">
      <c r="A31" s="106" t="s">
        <v>234</v>
      </c>
      <c r="B31" s="107" t="s">
        <v>180</v>
      </c>
      <c r="C31" s="107" t="s">
        <v>181</v>
      </c>
      <c r="D31" s="107" t="s">
        <v>182</v>
      </c>
      <c r="E31" s="107" t="s">
        <v>183</v>
      </c>
      <c r="F31" s="107" t="s">
        <v>184</v>
      </c>
      <c r="G31" s="107" t="s">
        <v>185</v>
      </c>
      <c r="H31" s="107" t="s">
        <v>186</v>
      </c>
      <c r="I31" s="107" t="s">
        <v>187</v>
      </c>
      <c r="J31" s="107" t="s">
        <v>188</v>
      </c>
      <c r="K31" s="107" t="s">
        <v>189</v>
      </c>
      <c r="L31" s="107" t="s">
        <v>190</v>
      </c>
      <c r="M31" s="107" t="s">
        <v>191</v>
      </c>
      <c r="N31" s="169" t="s">
        <v>192</v>
      </c>
      <c r="O31" s="169" t="s">
        <v>193</v>
      </c>
      <c r="P31" s="59" t="s">
        <v>194</v>
      </c>
      <c r="Q31" s="3"/>
      <c r="R31" s="3"/>
    </row>
    <row r="32" spans="1:18">
      <c r="A32" s="108"/>
      <c r="B32" s="109"/>
      <c r="C32" s="109"/>
      <c r="D32" s="109"/>
      <c r="E32" s="109"/>
      <c r="F32" s="109"/>
      <c r="G32" s="109"/>
      <c r="H32" s="109"/>
      <c r="I32" s="109"/>
      <c r="J32" s="109"/>
      <c r="K32" s="109"/>
      <c r="L32" s="109"/>
      <c r="M32" s="109"/>
      <c r="N32" s="170"/>
      <c r="O32" s="170"/>
      <c r="P32" s="63"/>
      <c r="Q32" s="3"/>
      <c r="R32" s="3"/>
    </row>
    <row r="33" spans="1:18">
      <c r="A33" s="4" t="s">
        <v>196</v>
      </c>
      <c r="B33" s="4" t="s">
        <v>235</v>
      </c>
      <c r="C33" s="97" t="s">
        <v>236</v>
      </c>
      <c r="D33" s="4" t="s">
        <v>220</v>
      </c>
      <c r="E33" s="4" t="s">
        <v>237</v>
      </c>
      <c r="F33" s="4" t="s">
        <v>238</v>
      </c>
      <c r="G33" s="4" t="s">
        <v>200</v>
      </c>
      <c r="H33" s="4" t="s">
        <v>197</v>
      </c>
      <c r="I33" s="4" t="s">
        <v>204</v>
      </c>
      <c r="J33" s="4" t="s">
        <v>239</v>
      </c>
      <c r="K33" s="114" t="s">
        <v>240</v>
      </c>
      <c r="L33" s="172" t="s">
        <v>210</v>
      </c>
      <c r="M33" s="114" t="s">
        <v>211</v>
      </c>
      <c r="N33" s="114" t="s">
        <v>232</v>
      </c>
      <c r="O33" s="172" t="s">
        <v>233</v>
      </c>
      <c r="P33" s="172" t="s">
        <v>215</v>
      </c>
      <c r="Q33" s="3"/>
      <c r="R33" s="3"/>
    </row>
    <row r="34" spans="1:18">
      <c r="A34" s="4" t="s">
        <v>212</v>
      </c>
      <c r="B34" s="4">
        <v>15</v>
      </c>
      <c r="C34" s="4">
        <v>15</v>
      </c>
      <c r="D34" s="4">
        <v>1</v>
      </c>
      <c r="E34" s="4">
        <v>1</v>
      </c>
      <c r="F34" s="4">
        <v>1</v>
      </c>
      <c r="G34" s="4">
        <v>15</v>
      </c>
      <c r="H34" s="4">
        <v>15</v>
      </c>
      <c r="I34" s="4">
        <v>15</v>
      </c>
      <c r="J34" s="4">
        <v>15</v>
      </c>
      <c r="K34" s="5">
        <v>1</v>
      </c>
      <c r="L34" s="19">
        <v>1</v>
      </c>
      <c r="M34" s="4">
        <v>1</v>
      </c>
      <c r="N34" s="5">
        <v>1</v>
      </c>
      <c r="O34" s="19">
        <v>1</v>
      </c>
      <c r="P34" s="19">
        <v>1</v>
      </c>
      <c r="Q34" s="3"/>
      <c r="R34" s="3"/>
    </row>
    <row r="35" spans="1:18">
      <c r="A35" s="4" t="s">
        <v>213</v>
      </c>
      <c r="B35" s="4">
        <v>17</v>
      </c>
      <c r="C35" s="4">
        <v>17</v>
      </c>
      <c r="D35" s="4">
        <v>2</v>
      </c>
      <c r="E35" s="4">
        <v>2</v>
      </c>
      <c r="F35" s="4">
        <v>2</v>
      </c>
      <c r="G35" s="4">
        <v>17</v>
      </c>
      <c r="H35" s="4">
        <v>17</v>
      </c>
      <c r="I35" s="4">
        <v>17</v>
      </c>
      <c r="J35" s="4">
        <v>17</v>
      </c>
      <c r="K35" s="5">
        <v>2</v>
      </c>
      <c r="L35" s="19">
        <v>3</v>
      </c>
      <c r="M35" s="4">
        <v>3</v>
      </c>
      <c r="N35" s="5">
        <v>3</v>
      </c>
      <c r="O35" s="19">
        <v>4</v>
      </c>
      <c r="P35" s="19">
        <v>2</v>
      </c>
      <c r="Q35" s="3"/>
      <c r="R35" s="3"/>
    </row>
    <row r="36" spans="1:18">
      <c r="A36"/>
      <c r="B36"/>
      <c r="C36"/>
      <c r="D36"/>
      <c r="E36"/>
      <c r="F36"/>
      <c r="G36"/>
      <c r="H36"/>
      <c r="I36"/>
      <c r="Q36" s="3"/>
      <c r="R36" s="3"/>
    </row>
    <row r="37" spans="1:18">
      <c r="A37" s="110" t="s">
        <v>241</v>
      </c>
      <c r="B37" s="107" t="s">
        <v>180</v>
      </c>
      <c r="C37" s="107" t="s">
        <v>181</v>
      </c>
      <c r="D37" s="107" t="s">
        <v>182</v>
      </c>
      <c r="E37" s="107" t="s">
        <v>183</v>
      </c>
      <c r="F37" s="107" t="s">
        <v>184</v>
      </c>
      <c r="G37" s="107" t="s">
        <v>185</v>
      </c>
      <c r="H37" s="107" t="s">
        <v>186</v>
      </c>
      <c r="I37" s="107" t="s">
        <v>187</v>
      </c>
      <c r="J37" s="107" t="s">
        <v>188</v>
      </c>
      <c r="K37" s="107" t="s">
        <v>189</v>
      </c>
      <c r="L37" s="107" t="s">
        <v>190</v>
      </c>
      <c r="M37" s="107" t="s">
        <v>191</v>
      </c>
      <c r="N37" s="169" t="s">
        <v>192</v>
      </c>
      <c r="O37" s="169" t="s">
        <v>193</v>
      </c>
      <c r="P37" s="59" t="s">
        <v>194</v>
      </c>
      <c r="Q37" s="3"/>
      <c r="R37" s="3"/>
    </row>
    <row r="38" spans="1:18">
      <c r="A38" s="111"/>
      <c r="B38" s="109"/>
      <c r="C38" s="109"/>
      <c r="D38" s="109"/>
      <c r="E38" s="109"/>
      <c r="F38" s="109"/>
      <c r="G38" s="109"/>
      <c r="H38" s="109"/>
      <c r="I38" s="109"/>
      <c r="J38" s="109"/>
      <c r="K38" s="109"/>
      <c r="L38" s="109"/>
      <c r="M38" s="109"/>
      <c r="N38" s="170"/>
      <c r="O38" s="170"/>
      <c r="P38" s="63"/>
      <c r="Q38" s="3"/>
      <c r="R38" s="3"/>
    </row>
    <row r="39" spans="1:18">
      <c r="A39" s="4" t="s">
        <v>196</v>
      </c>
      <c r="B39" s="4" t="s">
        <v>200</v>
      </c>
      <c r="C39" s="4" t="s">
        <v>242</v>
      </c>
      <c r="D39" s="4" t="s">
        <v>199</v>
      </c>
      <c r="E39" s="4" t="s">
        <v>243</v>
      </c>
      <c r="F39" s="4" t="s">
        <v>197</v>
      </c>
      <c r="G39" s="4" t="s">
        <v>204</v>
      </c>
      <c r="H39" s="4" t="s">
        <v>202</v>
      </c>
      <c r="I39" s="4" t="s">
        <v>201</v>
      </c>
      <c r="J39" s="4" t="s">
        <v>244</v>
      </c>
      <c r="K39" s="4" t="s">
        <v>205</v>
      </c>
      <c r="L39" s="172" t="s">
        <v>210</v>
      </c>
      <c r="M39" s="114" t="s">
        <v>211</v>
      </c>
      <c r="N39" s="114" t="s">
        <v>232</v>
      </c>
      <c r="O39" s="172" t="s">
        <v>233</v>
      </c>
      <c r="P39" s="172" t="s">
        <v>215</v>
      </c>
      <c r="Q39" s="3"/>
      <c r="R39" s="3"/>
    </row>
    <row r="40" spans="1:18">
      <c r="A40" s="4" t="s">
        <v>212</v>
      </c>
      <c r="B40" s="4">
        <v>15</v>
      </c>
      <c r="C40" s="4">
        <v>15</v>
      </c>
      <c r="D40" s="4">
        <v>15</v>
      </c>
      <c r="E40" s="4">
        <v>15</v>
      </c>
      <c r="F40" s="4">
        <v>15</v>
      </c>
      <c r="G40" s="4">
        <v>15</v>
      </c>
      <c r="H40" s="4">
        <v>15</v>
      </c>
      <c r="I40" s="4">
        <v>15</v>
      </c>
      <c r="J40" s="4">
        <v>15</v>
      </c>
      <c r="K40" s="4">
        <v>1</v>
      </c>
      <c r="L40" s="19">
        <v>1</v>
      </c>
      <c r="M40" s="4">
        <v>1</v>
      </c>
      <c r="N40" s="5">
        <v>1</v>
      </c>
      <c r="O40" s="19">
        <v>1</v>
      </c>
      <c r="P40" s="19">
        <v>1</v>
      </c>
      <c r="Q40" s="3"/>
      <c r="R40" s="3"/>
    </row>
    <row r="41" spans="1:18">
      <c r="A41" s="4" t="s">
        <v>213</v>
      </c>
      <c r="B41" s="4">
        <v>17</v>
      </c>
      <c r="C41" s="4">
        <v>17</v>
      </c>
      <c r="D41" s="4">
        <v>17</v>
      </c>
      <c r="E41" s="4">
        <v>17</v>
      </c>
      <c r="F41" s="4">
        <v>17</v>
      </c>
      <c r="G41" s="4">
        <v>17</v>
      </c>
      <c r="H41" s="4">
        <v>17</v>
      </c>
      <c r="I41" s="4">
        <v>17</v>
      </c>
      <c r="J41" s="4">
        <v>17</v>
      </c>
      <c r="K41" s="4">
        <v>2</v>
      </c>
      <c r="L41" s="19">
        <v>3</v>
      </c>
      <c r="M41" s="4">
        <v>3</v>
      </c>
      <c r="N41" s="5">
        <v>3</v>
      </c>
      <c r="O41" s="19">
        <v>4</v>
      </c>
      <c r="P41" s="19">
        <v>2</v>
      </c>
      <c r="Q41" s="3"/>
      <c r="R41" s="3"/>
    </row>
    <row r="42" spans="1:18">
      <c r="A42"/>
      <c r="B42"/>
      <c r="C42"/>
      <c r="D42"/>
      <c r="E42"/>
      <c r="F42"/>
      <c r="G42"/>
      <c r="H42"/>
      <c r="I42"/>
      <c r="Q42" s="173"/>
      <c r="R42" s="173"/>
    </row>
    <row r="43" spans="1:18">
      <c r="A43"/>
      <c r="B43"/>
      <c r="C43"/>
      <c r="D43"/>
      <c r="E43"/>
      <c r="F43"/>
      <c r="G43"/>
      <c r="H43"/>
      <c r="I43"/>
      <c r="Q43" s="173"/>
      <c r="R43" s="173"/>
    </row>
    <row r="44" spans="1:18">
      <c r="A44"/>
      <c r="B44"/>
      <c r="C44"/>
      <c r="D44"/>
      <c r="E44"/>
      <c r="F44"/>
      <c r="G44"/>
      <c r="H44"/>
      <c r="I44"/>
      <c r="Q44" s="173"/>
      <c r="R44" s="173"/>
    </row>
    <row r="45" spans="1:18">
      <c r="A45"/>
      <c r="B45"/>
      <c r="C45"/>
      <c r="D45"/>
      <c r="E45"/>
      <c r="F45"/>
      <c r="G45"/>
      <c r="H45"/>
      <c r="I45"/>
      <c r="Q45" s="173"/>
      <c r="R45" s="173"/>
    </row>
    <row r="46" spans="1:18">
      <c r="A46"/>
      <c r="B46"/>
      <c r="C46"/>
      <c r="D46"/>
      <c r="E46"/>
      <c r="F46"/>
      <c r="G46"/>
      <c r="H46"/>
      <c r="I46"/>
      <c r="Q46" s="173"/>
      <c r="R46" s="173"/>
    </row>
    <row r="47" spans="1:18">
      <c r="A47"/>
      <c r="B47"/>
      <c r="C47"/>
      <c r="D47"/>
      <c r="E47"/>
      <c r="F47"/>
      <c r="G47"/>
      <c r="H47"/>
      <c r="I47"/>
      <c r="Q47" s="173"/>
      <c r="R47" s="173"/>
    </row>
    <row r="48" spans="1:18">
      <c r="A48"/>
      <c r="B48"/>
      <c r="C48"/>
      <c r="D48"/>
      <c r="E48"/>
      <c r="F48"/>
      <c r="G48"/>
      <c r="H48"/>
      <c r="I48"/>
      <c r="Q48" s="173"/>
      <c r="R48" s="173"/>
    </row>
    <row r="49" spans="1:18">
      <c r="A49"/>
      <c r="B49"/>
      <c r="C49"/>
      <c r="D49"/>
      <c r="E49"/>
      <c r="F49"/>
      <c r="H49"/>
      <c r="I49"/>
      <c r="Q49" s="173"/>
      <c r="R49" s="173"/>
    </row>
    <row r="50" spans="1:18">
      <c r="A50"/>
      <c r="B50"/>
      <c r="C50"/>
      <c r="D50"/>
      <c r="E50"/>
      <c r="F50"/>
      <c r="H50"/>
      <c r="I50"/>
      <c r="Q50" s="173"/>
      <c r="R50" s="173"/>
    </row>
    <row r="51" spans="1:18">
      <c r="A51"/>
      <c r="B51"/>
      <c r="C51"/>
      <c r="D51"/>
      <c r="E51"/>
      <c r="F51"/>
      <c r="H51"/>
      <c r="I51"/>
      <c r="Q51" s="173"/>
      <c r="R51" s="173"/>
    </row>
    <row r="52" spans="1:18">
      <c r="A52"/>
      <c r="B52"/>
      <c r="C52"/>
      <c r="D52"/>
      <c r="E52"/>
      <c r="F52"/>
      <c r="G52"/>
      <c r="H52"/>
      <c r="I52"/>
      <c r="Q52" s="173"/>
      <c r="R52" s="173"/>
    </row>
    <row r="53" spans="1:18">
      <c r="A53"/>
      <c r="B53"/>
      <c r="C53"/>
      <c r="D53"/>
      <c r="E53"/>
      <c r="F53"/>
      <c r="G53"/>
      <c r="H53"/>
      <c r="I53"/>
      <c r="Q53" s="173"/>
      <c r="R53" s="173"/>
    </row>
    <row r="54" spans="1:18">
      <c r="A54"/>
      <c r="B54"/>
      <c r="C54"/>
      <c r="D54"/>
      <c r="E54"/>
      <c r="F54"/>
      <c r="G54"/>
      <c r="H54"/>
      <c r="I54"/>
      <c r="Q54" s="173"/>
      <c r="R54" s="173"/>
    </row>
    <row r="55" spans="1:18">
      <c r="A55"/>
      <c r="B55"/>
      <c r="C55"/>
      <c r="D55"/>
      <c r="E55"/>
      <c r="F55"/>
      <c r="G55"/>
      <c r="H55"/>
      <c r="I55"/>
      <c r="Q55" s="173"/>
      <c r="R55" s="173"/>
    </row>
    <row r="56" spans="1:18">
      <c r="A56"/>
      <c r="B56"/>
      <c r="C56"/>
      <c r="D56"/>
      <c r="E56"/>
      <c r="F56"/>
      <c r="G56"/>
      <c r="H56"/>
      <c r="I56"/>
      <c r="Q56" s="173"/>
      <c r="R56" s="173"/>
    </row>
    <row r="57" spans="1:18">
      <c r="A57"/>
      <c r="B57"/>
      <c r="C57"/>
      <c r="D57"/>
      <c r="E57"/>
      <c r="F57"/>
      <c r="G57"/>
      <c r="H57"/>
      <c r="I57"/>
      <c r="Q57" s="173"/>
      <c r="R57" s="173"/>
    </row>
    <row r="58" spans="1:18">
      <c r="A58"/>
      <c r="B58"/>
      <c r="C58"/>
      <c r="D58"/>
      <c r="E58"/>
      <c r="F58"/>
      <c r="G58"/>
      <c r="H58"/>
      <c r="I58"/>
      <c r="Q58" s="173"/>
      <c r="R58" s="173"/>
    </row>
    <row r="59" spans="1:18">
      <c r="A59"/>
      <c r="B59"/>
      <c r="C59"/>
      <c r="D59"/>
      <c r="E59"/>
      <c r="F59"/>
      <c r="G59"/>
      <c r="H59"/>
      <c r="I59"/>
      <c r="Q59" s="173"/>
      <c r="R59" s="173"/>
    </row>
    <row r="60" spans="1:18">
      <c r="A60"/>
      <c r="B60"/>
      <c r="C60"/>
      <c r="D60"/>
      <c r="E60"/>
      <c r="F60"/>
      <c r="G60"/>
      <c r="H60"/>
      <c r="I60"/>
      <c r="Q60" s="173"/>
      <c r="R60" s="173"/>
    </row>
    <row r="61" spans="1:18">
      <c r="A61"/>
      <c r="B61"/>
      <c r="C61"/>
      <c r="D61"/>
      <c r="E61"/>
      <c r="F61"/>
      <c r="G61"/>
      <c r="H61"/>
      <c r="I61"/>
      <c r="Q61" s="173"/>
      <c r="R61" s="173"/>
    </row>
    <row r="62" spans="1:18">
      <c r="A62"/>
      <c r="B62"/>
      <c r="C62"/>
      <c r="D62"/>
      <c r="E62"/>
      <c r="F62"/>
      <c r="G62"/>
      <c r="H62"/>
      <c r="I62"/>
      <c r="Q62" s="173"/>
      <c r="R62" s="173"/>
    </row>
    <row r="63" spans="1:18">
      <c r="A63"/>
      <c r="B63"/>
      <c r="C63"/>
      <c r="D63"/>
      <c r="E63"/>
      <c r="F63"/>
      <c r="G63"/>
      <c r="H63"/>
      <c r="I63"/>
      <c r="Q63" s="173"/>
      <c r="R63" s="173"/>
    </row>
    <row r="64" spans="1:18">
      <c r="A64"/>
      <c r="B64"/>
      <c r="C64"/>
      <c r="D64"/>
      <c r="E64"/>
      <c r="F64"/>
      <c r="G64"/>
      <c r="H64"/>
      <c r="I64"/>
      <c r="Q64" s="173"/>
      <c r="R64" s="173"/>
    </row>
    <row r="65" spans="1:18">
      <c r="A65"/>
      <c r="B65"/>
      <c r="C65"/>
      <c r="D65"/>
      <c r="E65"/>
      <c r="F65"/>
      <c r="G65"/>
      <c r="H65"/>
      <c r="I65"/>
      <c r="Q65" s="173"/>
      <c r="R65" s="173"/>
    </row>
    <row r="66" spans="1:9">
      <c r="A66"/>
      <c r="B66"/>
      <c r="C66"/>
      <c r="D66"/>
      <c r="E66"/>
      <c r="F66"/>
      <c r="G66"/>
      <c r="H66"/>
      <c r="I66"/>
    </row>
    <row r="67" spans="1:9">
      <c r="A67"/>
      <c r="B67"/>
      <c r="C67"/>
      <c r="D67"/>
      <c r="E67"/>
      <c r="F67"/>
      <c r="G67"/>
      <c r="H67"/>
      <c r="I67"/>
    </row>
    <row r="68" spans="1:9">
      <c r="A68"/>
      <c r="B68"/>
      <c r="C68"/>
      <c r="D68"/>
      <c r="E68"/>
      <c r="F68"/>
      <c r="G68"/>
      <c r="H68"/>
      <c r="I68"/>
    </row>
    <row r="69" spans="1:9">
      <c r="A69"/>
      <c r="B69"/>
      <c r="C69"/>
      <c r="D69"/>
      <c r="E69"/>
      <c r="F69"/>
      <c r="G69"/>
      <c r="H69"/>
      <c r="I69"/>
    </row>
    <row r="70" spans="1:9">
      <c r="A70"/>
      <c r="B70"/>
      <c r="C70"/>
      <c r="D70"/>
      <c r="E70"/>
      <c r="F70"/>
      <c r="G70"/>
      <c r="H70"/>
      <c r="I70"/>
    </row>
    <row r="71" spans="1:9">
      <c r="A71"/>
      <c r="B71"/>
      <c r="C71"/>
      <c r="D71"/>
      <c r="E71"/>
      <c r="F71"/>
      <c r="G71"/>
      <c r="H71"/>
      <c r="I71"/>
    </row>
    <row r="72" spans="1:16">
      <c r="A72"/>
      <c r="B72"/>
      <c r="C72"/>
      <c r="D72"/>
      <c r="E72"/>
      <c r="F72"/>
      <c r="G72"/>
      <c r="H72"/>
      <c r="I72"/>
      <c r="J72"/>
      <c r="K72"/>
      <c r="L72"/>
      <c r="M72"/>
      <c r="N72"/>
      <c r="O72"/>
      <c r="P72"/>
    </row>
    <row r="73" spans="1:16">
      <c r="A73"/>
      <c r="B73"/>
      <c r="C73"/>
      <c r="D73"/>
      <c r="E73"/>
      <c r="F73"/>
      <c r="G73"/>
      <c r="H73"/>
      <c r="I73"/>
      <c r="J73"/>
      <c r="K73"/>
      <c r="L73"/>
      <c r="M73"/>
      <c r="N73"/>
      <c r="O73"/>
      <c r="P73"/>
    </row>
    <row r="74" spans="1:16">
      <c r="A74"/>
      <c r="B74"/>
      <c r="C74"/>
      <c r="D74"/>
      <c r="E74"/>
      <c r="F74"/>
      <c r="G74"/>
      <c r="H74"/>
      <c r="I74"/>
      <c r="J74"/>
      <c r="K74"/>
      <c r="L74"/>
      <c r="M74"/>
      <c r="N74"/>
      <c r="O74"/>
      <c r="P74"/>
    </row>
    <row r="75" spans="1:16">
      <c r="A75"/>
      <c r="B75"/>
      <c r="C75"/>
      <c r="D75"/>
      <c r="E75"/>
      <c r="F75"/>
      <c r="G75"/>
      <c r="H75"/>
      <c r="I75"/>
      <c r="J75"/>
      <c r="K75"/>
      <c r="L75"/>
      <c r="M75"/>
      <c r="N75"/>
      <c r="O75"/>
      <c r="P75"/>
    </row>
    <row r="76" spans="1:16">
      <c r="A76"/>
      <c r="B76"/>
      <c r="C76"/>
      <c r="D76"/>
      <c r="E76"/>
      <c r="F76"/>
      <c r="G76"/>
      <c r="H76"/>
      <c r="I76"/>
      <c r="J76"/>
      <c r="K76"/>
      <c r="L76"/>
      <c r="M76"/>
      <c r="N76"/>
      <c r="O76"/>
      <c r="P76"/>
    </row>
    <row r="77" spans="1:16">
      <c r="A77"/>
      <c r="B77"/>
      <c r="C77"/>
      <c r="D77"/>
      <c r="E77"/>
      <c r="F77"/>
      <c r="G77"/>
      <c r="H77"/>
      <c r="I77"/>
      <c r="J77"/>
      <c r="K77"/>
      <c r="L77"/>
      <c r="M77"/>
      <c r="N77"/>
      <c r="O77"/>
      <c r="P77"/>
    </row>
    <row r="78" spans="1:12">
      <c r="A78"/>
      <c r="B78"/>
      <c r="C78"/>
      <c r="D78"/>
      <c r="E78"/>
      <c r="F78"/>
      <c r="G78"/>
      <c r="H78"/>
      <c r="I78"/>
      <c r="J78"/>
      <c r="K78"/>
      <c r="L78"/>
    </row>
    <row r="79" spans="1:12">
      <c r="A79"/>
      <c r="B79"/>
      <c r="C79"/>
      <c r="D79"/>
      <c r="E79"/>
      <c r="F79"/>
      <c r="G79"/>
      <c r="H79"/>
      <c r="I79"/>
      <c r="J79"/>
      <c r="K79"/>
      <c r="L79"/>
    </row>
    <row r="80" spans="1:12">
      <c r="A80"/>
      <c r="B80"/>
      <c r="C80"/>
      <c r="D80"/>
      <c r="E80"/>
      <c r="F80"/>
      <c r="G80"/>
      <c r="H80"/>
      <c r="I80"/>
      <c r="J80"/>
      <c r="K80"/>
      <c r="L80"/>
    </row>
    <row r="81" spans="1:12">
      <c r="A81"/>
      <c r="B81"/>
      <c r="C81"/>
      <c r="D81"/>
      <c r="E81"/>
      <c r="F81"/>
      <c r="G81"/>
      <c r="H81"/>
      <c r="I81"/>
      <c r="J81"/>
      <c r="K81"/>
      <c r="L81"/>
    </row>
    <row r="82" spans="1:12">
      <c r="A82"/>
      <c r="B82"/>
      <c r="C82"/>
      <c r="D82"/>
      <c r="E82"/>
      <c r="F82"/>
      <c r="G82"/>
      <c r="H82"/>
      <c r="I82"/>
      <c r="J82"/>
      <c r="K82"/>
      <c r="L82"/>
    </row>
    <row r="83" spans="1:12">
      <c r="A83"/>
      <c r="B83"/>
      <c r="C83"/>
      <c r="D83"/>
      <c r="E83"/>
      <c r="F83"/>
      <c r="G83"/>
      <c r="H83"/>
      <c r="I83"/>
      <c r="J83"/>
      <c r="K83"/>
      <c r="L83"/>
    </row>
    <row r="84" spans="1:12">
      <c r="A84"/>
      <c r="B84"/>
      <c r="C84"/>
      <c r="D84"/>
      <c r="E84"/>
      <c r="F84"/>
      <c r="G84"/>
      <c r="H84"/>
      <c r="I84"/>
      <c r="J84"/>
      <c r="K84"/>
      <c r="L84"/>
    </row>
    <row r="85" spans="1:12">
      <c r="A85"/>
      <c r="B85"/>
      <c r="C85"/>
      <c r="D85"/>
      <c r="E85"/>
      <c r="F85"/>
      <c r="G85"/>
      <c r="H85"/>
      <c r="I85"/>
      <c r="J85"/>
      <c r="K85"/>
      <c r="L85"/>
    </row>
    <row r="86" spans="1:12">
      <c r="A86"/>
      <c r="B86"/>
      <c r="C86"/>
      <c r="D86"/>
      <c r="E86"/>
      <c r="F86"/>
      <c r="G86"/>
      <c r="H86"/>
      <c r="I86"/>
      <c r="J86"/>
      <c r="K86"/>
      <c r="L86"/>
    </row>
    <row r="87" spans="1:12">
      <c r="A87"/>
      <c r="B87"/>
      <c r="C87"/>
      <c r="D87"/>
      <c r="E87"/>
      <c r="F87"/>
      <c r="G87"/>
      <c r="H87"/>
      <c r="I87"/>
      <c r="J87"/>
      <c r="K87"/>
      <c r="L87"/>
    </row>
    <row r="88" spans="1:12">
      <c r="A88"/>
      <c r="B88"/>
      <c r="C88"/>
      <c r="D88"/>
      <c r="E88"/>
      <c r="F88"/>
      <c r="G88"/>
      <c r="H88"/>
      <c r="I88"/>
      <c r="J88"/>
      <c r="K88"/>
      <c r="L88"/>
    </row>
    <row r="89" spans="1:12">
      <c r="A89"/>
      <c r="B89"/>
      <c r="C89"/>
      <c r="D89"/>
      <c r="E89"/>
      <c r="F89"/>
      <c r="G89"/>
      <c r="H89"/>
      <c r="I89"/>
      <c r="J89"/>
      <c r="K89"/>
      <c r="L89"/>
    </row>
    <row r="90" spans="1:12">
      <c r="A90"/>
      <c r="B90"/>
      <c r="C90"/>
      <c r="D90"/>
      <c r="E90"/>
      <c r="F90"/>
      <c r="G90"/>
      <c r="H90"/>
      <c r="I90"/>
      <c r="J90"/>
      <c r="K90"/>
      <c r="L90"/>
    </row>
    <row r="91" spans="1:12">
      <c r="A91"/>
      <c r="B91"/>
      <c r="C91"/>
      <c r="D91"/>
      <c r="E91"/>
      <c r="F91"/>
      <c r="G91"/>
      <c r="H91"/>
      <c r="I91"/>
      <c r="J91"/>
      <c r="K91"/>
      <c r="L91"/>
    </row>
    <row r="92" spans="1:12">
      <c r="A92"/>
      <c r="B92"/>
      <c r="C92"/>
      <c r="D92"/>
      <c r="E92"/>
      <c r="F92"/>
      <c r="G92"/>
      <c r="H92"/>
      <c r="I92"/>
      <c r="J92"/>
      <c r="K92"/>
      <c r="L92"/>
    </row>
    <row r="93" spans="1:12">
      <c r="A93"/>
      <c r="B93"/>
      <c r="C93"/>
      <c r="D93"/>
      <c r="E93"/>
      <c r="F93"/>
      <c r="G93"/>
      <c r="H93"/>
      <c r="I93"/>
      <c r="J93"/>
      <c r="K93"/>
      <c r="L93"/>
    </row>
    <row r="94" spans="1:12">
      <c r="A94"/>
      <c r="B94"/>
      <c r="C94"/>
      <c r="D94"/>
      <c r="E94"/>
      <c r="F94"/>
      <c r="G94"/>
      <c r="H94"/>
      <c r="I94"/>
      <c r="J94"/>
      <c r="K94"/>
      <c r="L94"/>
    </row>
    <row r="95" spans="1:12">
      <c r="A95"/>
      <c r="B95"/>
      <c r="C95"/>
      <c r="D95"/>
      <c r="E95"/>
      <c r="F95"/>
      <c r="G95"/>
      <c r="H95"/>
      <c r="I95"/>
      <c r="J95"/>
      <c r="K95"/>
      <c r="L95"/>
    </row>
    <row r="96" spans="1:12">
      <c r="A96"/>
      <c r="B96"/>
      <c r="C96"/>
      <c r="D96"/>
      <c r="E96"/>
      <c r="F96"/>
      <c r="G96"/>
      <c r="H96"/>
      <c r="I96"/>
      <c r="J96"/>
      <c r="K96"/>
      <c r="L96"/>
    </row>
    <row r="97" spans="1:12">
      <c r="A97"/>
      <c r="B97"/>
      <c r="C97"/>
      <c r="D97"/>
      <c r="E97"/>
      <c r="F97"/>
      <c r="G97"/>
      <c r="H97"/>
      <c r="I97"/>
      <c r="J97"/>
      <c r="K97"/>
      <c r="L97"/>
    </row>
    <row r="98" spans="1:12">
      <c r="A98"/>
      <c r="B98"/>
      <c r="C98"/>
      <c r="D98"/>
      <c r="E98"/>
      <c r="F98"/>
      <c r="G98"/>
      <c r="H98"/>
      <c r="I98"/>
      <c r="J98"/>
      <c r="K98"/>
      <c r="L98"/>
    </row>
    <row r="99" spans="1:12">
      <c r="A99"/>
      <c r="B99"/>
      <c r="C99"/>
      <c r="D99"/>
      <c r="E99"/>
      <c r="F99"/>
      <c r="G99"/>
      <c r="H99"/>
      <c r="I99"/>
      <c r="J99"/>
      <c r="K99"/>
      <c r="L99"/>
    </row>
    <row r="100" spans="1:12">
      <c r="A100"/>
      <c r="B100"/>
      <c r="C100"/>
      <c r="D100"/>
      <c r="E100"/>
      <c r="F100"/>
      <c r="G100"/>
      <c r="H100"/>
      <c r="I100"/>
      <c r="J100"/>
      <c r="K100"/>
      <c r="L100"/>
    </row>
    <row r="101" spans="1:12">
      <c r="A101"/>
      <c r="B101"/>
      <c r="C101"/>
      <c r="D101"/>
      <c r="E101"/>
      <c r="F101"/>
      <c r="G101"/>
      <c r="H101"/>
      <c r="I101"/>
      <c r="J101"/>
      <c r="K101"/>
      <c r="L101"/>
    </row>
    <row r="102" spans="1:12">
      <c r="A102"/>
      <c r="B102"/>
      <c r="C102"/>
      <c r="D102"/>
      <c r="E102"/>
      <c r="F102"/>
      <c r="G102"/>
      <c r="H102"/>
      <c r="I102"/>
      <c r="J102"/>
      <c r="K102"/>
      <c r="L102"/>
    </row>
    <row r="103" spans="1:12">
      <c r="A103"/>
      <c r="B103"/>
      <c r="C103"/>
      <c r="D103"/>
      <c r="E103"/>
      <c r="F103"/>
      <c r="G103"/>
      <c r="H103"/>
      <c r="I103"/>
      <c r="J103"/>
      <c r="K103"/>
      <c r="L103"/>
    </row>
    <row r="104" spans="1:12">
      <c r="A104"/>
      <c r="B104"/>
      <c r="C104"/>
      <c r="D104"/>
      <c r="E104"/>
      <c r="F104"/>
      <c r="G104"/>
      <c r="H104"/>
      <c r="I104"/>
      <c r="J104"/>
      <c r="K104"/>
      <c r="L104"/>
    </row>
    <row r="105" spans="1:12">
      <c r="A105"/>
      <c r="B105"/>
      <c r="C105"/>
      <c r="D105"/>
      <c r="E105"/>
      <c r="F105"/>
      <c r="G105"/>
      <c r="H105"/>
      <c r="I105"/>
      <c r="J105"/>
      <c r="K105"/>
      <c r="L105"/>
    </row>
    <row r="106" spans="1:12">
      <c r="A106"/>
      <c r="B106"/>
      <c r="C106"/>
      <c r="D106"/>
      <c r="E106"/>
      <c r="F106"/>
      <c r="G106"/>
      <c r="H106"/>
      <c r="I106"/>
      <c r="J106"/>
      <c r="K106"/>
      <c r="L106"/>
    </row>
    <row r="107" spans="1:12">
      <c r="A107"/>
      <c r="B107"/>
      <c r="C107"/>
      <c r="D107"/>
      <c r="E107"/>
      <c r="F107"/>
      <c r="G107"/>
      <c r="H107"/>
      <c r="I107"/>
      <c r="J107"/>
      <c r="K107"/>
      <c r="L107"/>
    </row>
    <row r="108" spans="1:12">
      <c r="A108"/>
      <c r="B108"/>
      <c r="C108"/>
      <c r="D108"/>
      <c r="E108"/>
      <c r="F108"/>
      <c r="G108"/>
      <c r="H108"/>
      <c r="I108"/>
      <c r="J108"/>
      <c r="K108"/>
      <c r="L108"/>
    </row>
    <row r="109" spans="1:12">
      <c r="A109"/>
      <c r="B109"/>
      <c r="C109"/>
      <c r="D109"/>
      <c r="E109"/>
      <c r="F109"/>
      <c r="G109"/>
      <c r="H109"/>
      <c r="I109"/>
      <c r="J109"/>
      <c r="K109"/>
      <c r="L109"/>
    </row>
    <row r="110" spans="1:12">
      <c r="A110"/>
      <c r="B110"/>
      <c r="C110"/>
      <c r="D110"/>
      <c r="E110"/>
      <c r="F110"/>
      <c r="G110"/>
      <c r="H110"/>
      <c r="I110"/>
      <c r="J110"/>
      <c r="K110"/>
      <c r="L110"/>
    </row>
    <row r="111" spans="1:12">
      <c r="A111"/>
      <c r="B111"/>
      <c r="C111"/>
      <c r="D111"/>
      <c r="E111"/>
      <c r="F111"/>
      <c r="G111"/>
      <c r="H111"/>
      <c r="I111"/>
      <c r="J111"/>
      <c r="K111"/>
      <c r="L111"/>
    </row>
    <row r="112" spans="1:12">
      <c r="A112"/>
      <c r="B112"/>
      <c r="C112"/>
      <c r="D112"/>
      <c r="E112"/>
      <c r="F112"/>
      <c r="G112"/>
      <c r="H112"/>
      <c r="I112"/>
      <c r="J112"/>
      <c r="K112"/>
      <c r="L112"/>
    </row>
    <row r="113" spans="1:12">
      <c r="A113"/>
      <c r="B113"/>
      <c r="C113"/>
      <c r="D113"/>
      <c r="E113"/>
      <c r="F113"/>
      <c r="G113"/>
      <c r="H113"/>
      <c r="I113"/>
      <c r="J113"/>
      <c r="K113"/>
      <c r="L113"/>
    </row>
    <row r="114" spans="1:12">
      <c r="A114"/>
      <c r="B114"/>
      <c r="C114"/>
      <c r="D114"/>
      <c r="E114"/>
      <c r="F114"/>
      <c r="G114"/>
      <c r="H114"/>
      <c r="I114"/>
      <c r="J114"/>
      <c r="K114"/>
      <c r="L114"/>
    </row>
    <row r="115" spans="1:12">
      <c r="A115"/>
      <c r="B115"/>
      <c r="C115"/>
      <c r="D115"/>
      <c r="E115"/>
      <c r="F115"/>
      <c r="G115"/>
      <c r="H115"/>
      <c r="I115"/>
      <c r="J115"/>
      <c r="K115"/>
      <c r="L115"/>
    </row>
    <row r="116" spans="1:12">
      <c r="A116"/>
      <c r="B116"/>
      <c r="C116"/>
      <c r="D116"/>
      <c r="E116"/>
      <c r="F116"/>
      <c r="G116"/>
      <c r="H116"/>
      <c r="I116"/>
      <c r="J116"/>
      <c r="K116"/>
      <c r="L116"/>
    </row>
    <row r="117" spans="1:12">
      <c r="A117"/>
      <c r="B117"/>
      <c r="C117"/>
      <c r="D117"/>
      <c r="E117"/>
      <c r="F117"/>
      <c r="G117"/>
      <c r="H117"/>
      <c r="I117"/>
      <c r="J117"/>
      <c r="K117"/>
      <c r="L117"/>
    </row>
    <row r="118" spans="1:12">
      <c r="A118"/>
      <c r="B118"/>
      <c r="C118"/>
      <c r="D118"/>
      <c r="E118"/>
      <c r="F118"/>
      <c r="G118"/>
      <c r="H118"/>
      <c r="I118"/>
      <c r="J118"/>
      <c r="K118"/>
      <c r="L118"/>
    </row>
    <row r="119" spans="1:12">
      <c r="A119"/>
      <c r="B119"/>
      <c r="C119"/>
      <c r="D119"/>
      <c r="E119"/>
      <c r="F119"/>
      <c r="G119"/>
      <c r="H119"/>
      <c r="I119"/>
      <c r="J119"/>
      <c r="K119"/>
      <c r="L119"/>
    </row>
    <row r="120" spans="1:12">
      <c r="A120"/>
      <c r="B120"/>
      <c r="C120"/>
      <c r="D120"/>
      <c r="E120"/>
      <c r="F120"/>
      <c r="G120"/>
      <c r="H120"/>
      <c r="I120"/>
      <c r="J120"/>
      <c r="K120"/>
      <c r="L120"/>
    </row>
    <row r="121" spans="1:12">
      <c r="A121"/>
      <c r="B121"/>
      <c r="C121"/>
      <c r="D121"/>
      <c r="E121"/>
      <c r="F121"/>
      <c r="G121"/>
      <c r="H121"/>
      <c r="I121"/>
      <c r="J121"/>
      <c r="K121"/>
      <c r="L121"/>
    </row>
    <row r="122" spans="1:12">
      <c r="A122"/>
      <c r="B122"/>
      <c r="C122"/>
      <c r="D122"/>
      <c r="E122"/>
      <c r="F122"/>
      <c r="G122"/>
      <c r="H122"/>
      <c r="I122"/>
      <c r="J122"/>
      <c r="K122"/>
      <c r="L122"/>
    </row>
    <row r="123" spans="1:12">
      <c r="A123"/>
      <c r="B123"/>
      <c r="C123"/>
      <c r="D123"/>
      <c r="E123"/>
      <c r="F123"/>
      <c r="G123"/>
      <c r="H123"/>
      <c r="I123"/>
      <c r="J123"/>
      <c r="K123"/>
      <c r="L123"/>
    </row>
    <row r="124" spans="1:12">
      <c r="A124"/>
      <c r="B124"/>
      <c r="C124"/>
      <c r="D124"/>
      <c r="E124"/>
      <c r="F124"/>
      <c r="G124"/>
      <c r="H124"/>
      <c r="I124"/>
      <c r="J124"/>
      <c r="K124"/>
      <c r="L124"/>
    </row>
    <row r="125" spans="1:12">
      <c r="A125"/>
      <c r="B125"/>
      <c r="C125"/>
      <c r="D125"/>
      <c r="E125"/>
      <c r="F125"/>
      <c r="G125"/>
      <c r="H125"/>
      <c r="I125"/>
      <c r="J125"/>
      <c r="K125"/>
      <c r="L125"/>
    </row>
    <row r="126" spans="1:12">
      <c r="A126"/>
      <c r="B126"/>
      <c r="C126"/>
      <c r="D126"/>
      <c r="E126"/>
      <c r="F126"/>
      <c r="G126"/>
      <c r="H126"/>
      <c r="I126"/>
      <c r="J126"/>
      <c r="K126"/>
      <c r="L126"/>
    </row>
    <row r="127" spans="1:12">
      <c r="A127"/>
      <c r="B127"/>
      <c r="C127"/>
      <c r="D127"/>
      <c r="E127"/>
      <c r="F127"/>
      <c r="G127"/>
      <c r="H127"/>
      <c r="I127"/>
      <c r="J127"/>
      <c r="K127"/>
      <c r="L127"/>
    </row>
    <row r="128" spans="1:12">
      <c r="A128"/>
      <c r="B128"/>
      <c r="C128"/>
      <c r="D128"/>
      <c r="E128"/>
      <c r="F128"/>
      <c r="G128"/>
      <c r="H128"/>
      <c r="I128"/>
      <c r="J128"/>
      <c r="K128"/>
      <c r="L128"/>
    </row>
    <row r="129" spans="1:12">
      <c r="A129"/>
      <c r="B129"/>
      <c r="C129"/>
      <c r="D129"/>
      <c r="E129"/>
      <c r="F129"/>
      <c r="G129"/>
      <c r="H129"/>
      <c r="I129"/>
      <c r="J129"/>
      <c r="K129"/>
      <c r="L129"/>
    </row>
    <row r="130" spans="1:12">
      <c r="A130"/>
      <c r="B130"/>
      <c r="C130"/>
      <c r="D130"/>
      <c r="E130"/>
      <c r="F130"/>
      <c r="G130"/>
      <c r="H130"/>
      <c r="I130"/>
      <c r="J130"/>
      <c r="K130"/>
      <c r="L130"/>
    </row>
    <row r="131" spans="1:12">
      <c r="A131"/>
      <c r="B131"/>
      <c r="C131"/>
      <c r="D131"/>
      <c r="E131"/>
      <c r="F131"/>
      <c r="G131"/>
      <c r="H131"/>
      <c r="I131"/>
      <c r="J131"/>
      <c r="K131"/>
      <c r="L131"/>
    </row>
    <row r="132" spans="1:12">
      <c r="A132"/>
      <c r="B132"/>
      <c r="C132"/>
      <c r="D132"/>
      <c r="E132"/>
      <c r="F132"/>
      <c r="G132"/>
      <c r="H132"/>
      <c r="I132"/>
      <c r="J132"/>
      <c r="K132"/>
      <c r="L132"/>
    </row>
    <row r="133" spans="1:12">
      <c r="A133"/>
      <c r="B133"/>
      <c r="C133"/>
      <c r="D133"/>
      <c r="E133"/>
      <c r="F133"/>
      <c r="G133"/>
      <c r="H133"/>
      <c r="I133"/>
      <c r="J133"/>
      <c r="K133"/>
      <c r="L133"/>
    </row>
    <row r="134" spans="1:12">
      <c r="A134"/>
      <c r="B134"/>
      <c r="C134"/>
      <c r="D134"/>
      <c r="E134"/>
      <c r="F134"/>
      <c r="G134"/>
      <c r="H134"/>
      <c r="I134"/>
      <c r="J134"/>
      <c r="K134"/>
      <c r="L134"/>
    </row>
    <row r="135" spans="1:12">
      <c r="A135"/>
      <c r="B135"/>
      <c r="C135"/>
      <c r="D135"/>
      <c r="E135"/>
      <c r="F135"/>
      <c r="G135"/>
      <c r="H135"/>
      <c r="I135"/>
      <c r="J135"/>
      <c r="K135"/>
      <c r="L135"/>
    </row>
    <row r="136" spans="1:12">
      <c r="A136"/>
      <c r="B136"/>
      <c r="C136"/>
      <c r="D136"/>
      <c r="E136"/>
      <c r="F136"/>
      <c r="G136"/>
      <c r="H136"/>
      <c r="I136"/>
      <c r="J136"/>
      <c r="K136"/>
      <c r="L136"/>
    </row>
  </sheetData>
  <mergeCells count="115">
    <mergeCell ref="A1:A2"/>
    <mergeCell ref="A7:A8"/>
    <mergeCell ref="A13:A14"/>
    <mergeCell ref="A19:A20"/>
    <mergeCell ref="A25:A26"/>
    <mergeCell ref="A31:A32"/>
    <mergeCell ref="A37:A38"/>
    <mergeCell ref="B1:B2"/>
    <mergeCell ref="B7:B8"/>
    <mergeCell ref="B13:B14"/>
    <mergeCell ref="B19:B20"/>
    <mergeCell ref="B25:B26"/>
    <mergeCell ref="B31:B32"/>
    <mergeCell ref="B37:B38"/>
    <mergeCell ref="C1:C2"/>
    <mergeCell ref="C7:C8"/>
    <mergeCell ref="C13:C14"/>
    <mergeCell ref="C19:C20"/>
    <mergeCell ref="C25:C26"/>
    <mergeCell ref="C31:C32"/>
    <mergeCell ref="C37:C38"/>
    <mergeCell ref="D1:D2"/>
    <mergeCell ref="D7:D8"/>
    <mergeCell ref="D13:D14"/>
    <mergeCell ref="D19:D20"/>
    <mergeCell ref="D25:D26"/>
    <mergeCell ref="D31:D32"/>
    <mergeCell ref="D37:D38"/>
    <mergeCell ref="E1:E2"/>
    <mergeCell ref="E7:E8"/>
    <mergeCell ref="E13:E14"/>
    <mergeCell ref="E19:E20"/>
    <mergeCell ref="E25:E26"/>
    <mergeCell ref="E31:E32"/>
    <mergeCell ref="E37:E38"/>
    <mergeCell ref="F1:F2"/>
    <mergeCell ref="F7:F8"/>
    <mergeCell ref="F13:F14"/>
    <mergeCell ref="F19:F20"/>
    <mergeCell ref="F25:F26"/>
    <mergeCell ref="F31:F32"/>
    <mergeCell ref="F37:F38"/>
    <mergeCell ref="G1:G2"/>
    <mergeCell ref="G7:G8"/>
    <mergeCell ref="G13:G14"/>
    <mergeCell ref="G19:G20"/>
    <mergeCell ref="G25:G26"/>
    <mergeCell ref="G31:G32"/>
    <mergeCell ref="G37:G38"/>
    <mergeCell ref="H1:H2"/>
    <mergeCell ref="H7:H8"/>
    <mergeCell ref="H13:H14"/>
    <mergeCell ref="H19:H20"/>
    <mergeCell ref="H25:H26"/>
    <mergeCell ref="H31:H32"/>
    <mergeCell ref="H37:H38"/>
    <mergeCell ref="I1:I2"/>
    <mergeCell ref="I7:I8"/>
    <mergeCell ref="I13:I14"/>
    <mergeCell ref="I19:I20"/>
    <mergeCell ref="I25:I26"/>
    <mergeCell ref="I31:I32"/>
    <mergeCell ref="I37:I38"/>
    <mergeCell ref="J1:J2"/>
    <mergeCell ref="J7:J8"/>
    <mergeCell ref="J13:J14"/>
    <mergeCell ref="J19:J20"/>
    <mergeCell ref="J25:J26"/>
    <mergeCell ref="J31:J32"/>
    <mergeCell ref="J37:J38"/>
    <mergeCell ref="K1:K2"/>
    <mergeCell ref="K7:K8"/>
    <mergeCell ref="K13:K14"/>
    <mergeCell ref="K19:K20"/>
    <mergeCell ref="K25:K26"/>
    <mergeCell ref="K31:K32"/>
    <mergeCell ref="K37:K38"/>
    <mergeCell ref="L1:L2"/>
    <mergeCell ref="L7:L8"/>
    <mergeCell ref="L13:L14"/>
    <mergeCell ref="L19:L20"/>
    <mergeCell ref="L25:L26"/>
    <mergeCell ref="L31:L32"/>
    <mergeCell ref="L37:L38"/>
    <mergeCell ref="M1:M2"/>
    <mergeCell ref="M7:M8"/>
    <mergeCell ref="M13:M14"/>
    <mergeCell ref="M19:M20"/>
    <mergeCell ref="M25:M26"/>
    <mergeCell ref="M31:M32"/>
    <mergeCell ref="M37:M38"/>
    <mergeCell ref="N1:N2"/>
    <mergeCell ref="N7:N8"/>
    <mergeCell ref="N13:N14"/>
    <mergeCell ref="N19:N20"/>
    <mergeCell ref="N25:N26"/>
    <mergeCell ref="N31:N32"/>
    <mergeCell ref="N37:N38"/>
    <mergeCell ref="O1:O2"/>
    <mergeCell ref="O7:O8"/>
    <mergeCell ref="O13:O14"/>
    <mergeCell ref="O19:O20"/>
    <mergeCell ref="O25:O26"/>
    <mergeCell ref="O31:O32"/>
    <mergeCell ref="O37:O38"/>
    <mergeCell ref="P1:P2"/>
    <mergeCell ref="P7:P8"/>
    <mergeCell ref="P13:P14"/>
    <mergeCell ref="P19:P20"/>
    <mergeCell ref="P25:P26"/>
    <mergeCell ref="P31:P32"/>
    <mergeCell ref="P37:P38"/>
    <mergeCell ref="Q1:R23"/>
    <mergeCell ref="Q25:R41"/>
    <mergeCell ref="S1:AA19"/>
  </mergeCell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S132"/>
  <sheetViews>
    <sheetView zoomScale="85" zoomScaleNormal="85" workbookViewId="0">
      <selection activeCell="G18" sqref="G18:G21"/>
    </sheetView>
  </sheetViews>
  <sheetFormatPr defaultColWidth="9" defaultRowHeight="14.25"/>
  <cols>
    <col min="2" max="2" width="9" style="7"/>
    <col min="3" max="5" width="10.625" style="97" customWidth="1"/>
    <col min="6" max="11" width="9" style="7"/>
    <col min="12" max="13" width="9" style="97"/>
    <col min="19" max="19" width="9" style="9"/>
    <col min="20" max="20" width="10.375" style="9" customWidth="1"/>
    <col min="21" max="21" width="9" style="9"/>
    <col min="35" max="37" width="9" style="9"/>
  </cols>
  <sheetData>
    <row r="1" spans="1:45">
      <c r="A1" s="117" t="s">
        <v>245</v>
      </c>
      <c r="B1" s="118" t="s">
        <v>246</v>
      </c>
      <c r="C1" s="119" t="s">
        <v>247</v>
      </c>
      <c r="D1" s="119" t="s">
        <v>248</v>
      </c>
      <c r="E1" s="119" t="s">
        <v>249</v>
      </c>
      <c r="F1" s="118" t="s">
        <v>250</v>
      </c>
      <c r="G1" s="118" t="s">
        <v>251</v>
      </c>
      <c r="H1" s="118" t="s">
        <v>252</v>
      </c>
      <c r="I1" s="118" t="s">
        <v>222</v>
      </c>
      <c r="J1" s="118" t="s">
        <v>253</v>
      </c>
      <c r="K1" s="118" t="s">
        <v>254</v>
      </c>
      <c r="L1" s="118" t="s">
        <v>255</v>
      </c>
      <c r="M1" s="118" t="s">
        <v>256</v>
      </c>
      <c r="N1" s="5" t="str">
        <f>_xlfn.DISPIMG("ID_BCD16A145FBF4D408B1BD39B7093B116",1)</f>
        <v>=DISPIMG("ID_BCD16A145FBF4D408B1BD39B7093B116",1)</v>
      </c>
      <c r="O1" s="5"/>
      <c r="P1" s="5"/>
      <c r="Q1" s="117" t="s">
        <v>257</v>
      </c>
      <c r="R1" s="137" t="s">
        <v>246</v>
      </c>
      <c r="S1" s="138" t="s">
        <v>247</v>
      </c>
      <c r="T1" s="138" t="s">
        <v>248</v>
      </c>
      <c r="U1" s="138" t="s">
        <v>249</v>
      </c>
      <c r="V1" s="118" t="s">
        <v>250</v>
      </c>
      <c r="W1" s="118" t="s">
        <v>251</v>
      </c>
      <c r="X1" s="118" t="s">
        <v>252</v>
      </c>
      <c r="Y1" s="118" t="s">
        <v>222</v>
      </c>
      <c r="Z1" s="118" t="s">
        <v>253</v>
      </c>
      <c r="AA1" s="118" t="s">
        <v>254</v>
      </c>
      <c r="AB1" s="118" t="s">
        <v>255</v>
      </c>
      <c r="AC1" s="118" t="s">
        <v>256</v>
      </c>
      <c r="AD1" s="5" t="str">
        <f>_xlfn.DISPIMG("ID_BCD16A145FBF4D408B1BD39B7093B116",1)</f>
        <v>=DISPIMG("ID_BCD16A145FBF4D408B1BD39B7093B116",1)</v>
      </c>
      <c r="AE1" s="5"/>
      <c r="AF1" s="5"/>
      <c r="AG1" s="117" t="s">
        <v>258</v>
      </c>
      <c r="AH1" s="137" t="s">
        <v>246</v>
      </c>
      <c r="AI1" s="138" t="s">
        <v>247</v>
      </c>
      <c r="AJ1" s="138" t="s">
        <v>248</v>
      </c>
      <c r="AK1" s="138" t="s">
        <v>249</v>
      </c>
      <c r="AL1" s="118" t="s">
        <v>250</v>
      </c>
      <c r="AM1" s="118" t="s">
        <v>251</v>
      </c>
      <c r="AN1" s="118" t="s">
        <v>252</v>
      </c>
      <c r="AO1" s="118" t="s">
        <v>222</v>
      </c>
      <c r="AP1" s="118" t="s">
        <v>253</v>
      </c>
      <c r="AQ1" s="118" t="s">
        <v>254</v>
      </c>
      <c r="AR1" s="118" t="s">
        <v>255</v>
      </c>
      <c r="AS1" s="118" t="s">
        <v>256</v>
      </c>
    </row>
    <row r="2" spans="1:45">
      <c r="A2" s="117"/>
      <c r="B2" s="120" t="s">
        <v>259</v>
      </c>
      <c r="C2" s="121" t="s">
        <v>260</v>
      </c>
      <c r="D2" s="121" t="s">
        <v>261</v>
      </c>
      <c r="E2" s="121" t="s">
        <v>262</v>
      </c>
      <c r="F2" s="87" t="s">
        <v>259</v>
      </c>
      <c r="G2" s="87" t="s">
        <v>259</v>
      </c>
      <c r="H2" s="87" t="s">
        <v>259</v>
      </c>
      <c r="I2" s="87" t="s">
        <v>259</v>
      </c>
      <c r="J2" s="87" t="s">
        <v>259</v>
      </c>
      <c r="K2" s="87" t="s">
        <v>259</v>
      </c>
      <c r="L2" s="87" t="s">
        <v>259</v>
      </c>
      <c r="M2" s="124" t="s">
        <v>263</v>
      </c>
      <c r="N2" s="5"/>
      <c r="O2" s="5"/>
      <c r="P2" s="5"/>
      <c r="Q2" s="117"/>
      <c r="R2" s="87" t="s">
        <v>259</v>
      </c>
      <c r="S2" s="139" t="s">
        <v>264</v>
      </c>
      <c r="T2" s="128" t="s">
        <v>261</v>
      </c>
      <c r="U2" s="128" t="s">
        <v>262</v>
      </c>
      <c r="V2" s="124" t="s">
        <v>263</v>
      </c>
      <c r="W2" s="124" t="s">
        <v>263</v>
      </c>
      <c r="X2" s="124" t="s">
        <v>263</v>
      </c>
      <c r="Y2" s="124" t="s">
        <v>263</v>
      </c>
      <c r="Z2" s="124" t="s">
        <v>263</v>
      </c>
      <c r="AA2" s="124" t="s">
        <v>263</v>
      </c>
      <c r="AB2" s="124" t="s">
        <v>263</v>
      </c>
      <c r="AC2" s="124" t="s">
        <v>263</v>
      </c>
      <c r="AD2" s="5"/>
      <c r="AE2" s="5"/>
      <c r="AF2" s="5"/>
      <c r="AG2" s="117"/>
      <c r="AH2" s="87" t="s">
        <v>259</v>
      </c>
      <c r="AI2" s="128" t="s">
        <v>265</v>
      </c>
      <c r="AJ2" s="128" t="s">
        <v>266</v>
      </c>
      <c r="AK2" s="128" t="s">
        <v>267</v>
      </c>
      <c r="AL2" s="87" t="s">
        <v>259</v>
      </c>
      <c r="AM2" s="87" t="s">
        <v>259</v>
      </c>
      <c r="AN2" s="87" t="s">
        <v>259</v>
      </c>
      <c r="AO2" s="87" t="s">
        <v>259</v>
      </c>
      <c r="AP2" s="124" t="s">
        <v>263</v>
      </c>
      <c r="AQ2" s="87" t="s">
        <v>259</v>
      </c>
      <c r="AR2" s="124" t="s">
        <v>263</v>
      </c>
      <c r="AS2" s="124" t="s">
        <v>263</v>
      </c>
    </row>
    <row r="3" spans="1:45">
      <c r="A3" s="117"/>
      <c r="B3" s="120"/>
      <c r="C3" s="122" t="s">
        <v>268</v>
      </c>
      <c r="D3" s="122" t="s">
        <v>269</v>
      </c>
      <c r="E3" s="122" t="s">
        <v>270</v>
      </c>
      <c r="F3" s="87"/>
      <c r="G3" s="87"/>
      <c r="H3" s="87"/>
      <c r="I3" s="87"/>
      <c r="J3" s="87"/>
      <c r="K3" s="87"/>
      <c r="L3" s="87"/>
      <c r="M3" s="124"/>
      <c r="N3" s="5"/>
      <c r="O3" s="5"/>
      <c r="P3" s="5"/>
      <c r="Q3" s="117"/>
      <c r="R3" s="87"/>
      <c r="S3" s="140" t="s">
        <v>271</v>
      </c>
      <c r="T3" s="122" t="s">
        <v>269</v>
      </c>
      <c r="U3" s="126" t="s">
        <v>270</v>
      </c>
      <c r="V3" s="124"/>
      <c r="W3" s="124"/>
      <c r="X3" s="124"/>
      <c r="Y3" s="124"/>
      <c r="Z3" s="124"/>
      <c r="AA3" s="124"/>
      <c r="AB3" s="124"/>
      <c r="AC3" s="124"/>
      <c r="AD3" s="5"/>
      <c r="AE3" s="5"/>
      <c r="AF3" s="5"/>
      <c r="AG3" s="117"/>
      <c r="AH3" s="87"/>
      <c r="AI3" s="126" t="s">
        <v>272</v>
      </c>
      <c r="AJ3" s="126" t="s">
        <v>273</v>
      </c>
      <c r="AK3" s="126" t="s">
        <v>274</v>
      </c>
      <c r="AL3" s="87"/>
      <c r="AM3" s="87"/>
      <c r="AN3" s="87"/>
      <c r="AO3" s="87"/>
      <c r="AP3" s="124"/>
      <c r="AQ3" s="87"/>
      <c r="AR3" s="124"/>
      <c r="AS3" s="124"/>
    </row>
    <row r="4" spans="1:45">
      <c r="A4" s="117"/>
      <c r="B4" s="120"/>
      <c r="C4" s="122" t="s">
        <v>275</v>
      </c>
      <c r="D4" s="122" t="s">
        <v>276</v>
      </c>
      <c r="E4" s="122"/>
      <c r="F4" s="87"/>
      <c r="G4" s="87"/>
      <c r="H4" s="87"/>
      <c r="I4" s="87"/>
      <c r="J4" s="87"/>
      <c r="K4" s="87"/>
      <c r="L4" s="87"/>
      <c r="M4" s="124"/>
      <c r="N4" s="5"/>
      <c r="O4" s="5"/>
      <c r="P4" s="5"/>
      <c r="Q4" s="117"/>
      <c r="R4" s="87"/>
      <c r="S4" s="140" t="s">
        <v>275</v>
      </c>
      <c r="T4" s="122" t="s">
        <v>277</v>
      </c>
      <c r="U4" s="126"/>
      <c r="V4" s="124"/>
      <c r="W4" s="124"/>
      <c r="X4" s="124"/>
      <c r="Y4" s="124"/>
      <c r="Z4" s="124"/>
      <c r="AA4" s="124"/>
      <c r="AB4" s="124"/>
      <c r="AC4" s="124"/>
      <c r="AD4" s="5"/>
      <c r="AE4" s="5"/>
      <c r="AF4" s="5"/>
      <c r="AG4" s="117"/>
      <c r="AH4" s="87"/>
      <c r="AI4" s="126"/>
      <c r="AJ4" s="126" t="s">
        <v>278</v>
      </c>
      <c r="AK4" s="126" t="s">
        <v>279</v>
      </c>
      <c r="AL4" s="87"/>
      <c r="AM4" s="87"/>
      <c r="AN4" s="87"/>
      <c r="AO4" s="87"/>
      <c r="AP4" s="124"/>
      <c r="AQ4" s="87"/>
      <c r="AR4" s="124"/>
      <c r="AS4" s="124"/>
    </row>
    <row r="5" spans="1:45">
      <c r="A5" s="117"/>
      <c r="B5" s="120"/>
      <c r="C5" s="122" t="s">
        <v>280</v>
      </c>
      <c r="D5" s="122" t="s">
        <v>281</v>
      </c>
      <c r="E5" s="122" t="s">
        <v>282</v>
      </c>
      <c r="F5" s="87"/>
      <c r="G5" s="87"/>
      <c r="H5" s="87"/>
      <c r="I5" s="87"/>
      <c r="J5" s="87"/>
      <c r="K5" s="87"/>
      <c r="L5" s="87"/>
      <c r="M5" s="124"/>
      <c r="N5" s="5"/>
      <c r="O5" s="5"/>
      <c r="P5" s="5"/>
      <c r="Q5" s="117"/>
      <c r="R5" s="87"/>
      <c r="S5" s="140" t="s">
        <v>283</v>
      </c>
      <c r="T5" s="122" t="s">
        <v>281</v>
      </c>
      <c r="U5" s="126" t="s">
        <v>282</v>
      </c>
      <c r="V5" s="124"/>
      <c r="W5" s="124"/>
      <c r="X5" s="124"/>
      <c r="Y5" s="124"/>
      <c r="Z5" s="124"/>
      <c r="AA5" s="124"/>
      <c r="AB5" s="124"/>
      <c r="AC5" s="124"/>
      <c r="AD5" s="5"/>
      <c r="AE5" s="5"/>
      <c r="AF5" s="5"/>
      <c r="AG5" s="117"/>
      <c r="AH5" s="87"/>
      <c r="AI5" s="126" t="s">
        <v>284</v>
      </c>
      <c r="AJ5" s="126" t="s">
        <v>281</v>
      </c>
      <c r="AK5" s="126" t="s">
        <v>281</v>
      </c>
      <c r="AL5" s="87"/>
      <c r="AM5" s="87"/>
      <c r="AN5" s="87"/>
      <c r="AO5" s="87"/>
      <c r="AP5" s="124"/>
      <c r="AQ5" s="87"/>
      <c r="AR5" s="124"/>
      <c r="AS5" s="124"/>
    </row>
    <row r="6" spans="1:45">
      <c r="A6" s="117"/>
      <c r="B6" s="120"/>
      <c r="C6" s="123" t="s">
        <v>285</v>
      </c>
      <c r="D6" s="123" t="s">
        <v>286</v>
      </c>
      <c r="E6" s="123" t="s">
        <v>287</v>
      </c>
      <c r="F6" s="87" t="s">
        <v>259</v>
      </c>
      <c r="G6" s="87" t="s">
        <v>259</v>
      </c>
      <c r="H6" s="87" t="s">
        <v>259</v>
      </c>
      <c r="I6" s="87" t="s">
        <v>259</v>
      </c>
      <c r="J6" s="87" t="s">
        <v>259</v>
      </c>
      <c r="K6" s="87" t="s">
        <v>259</v>
      </c>
      <c r="L6" s="87" t="s">
        <v>259</v>
      </c>
      <c r="M6" s="125" t="s">
        <v>288</v>
      </c>
      <c r="N6" s="5"/>
      <c r="O6" s="5"/>
      <c r="P6" s="5"/>
      <c r="Q6" s="117"/>
      <c r="R6" s="87"/>
      <c r="S6" s="139" t="s">
        <v>289</v>
      </c>
      <c r="T6" s="128" t="s">
        <v>290</v>
      </c>
      <c r="U6" s="128" t="s">
        <v>291</v>
      </c>
      <c r="V6" s="87" t="s">
        <v>259</v>
      </c>
      <c r="W6" s="87" t="s">
        <v>259</v>
      </c>
      <c r="X6" s="125" t="s">
        <v>288</v>
      </c>
      <c r="Y6" s="87" t="s">
        <v>259</v>
      </c>
      <c r="Z6" s="87" t="s">
        <v>259</v>
      </c>
      <c r="AA6" s="87" t="s">
        <v>259</v>
      </c>
      <c r="AB6" s="132" t="s">
        <v>292</v>
      </c>
      <c r="AC6" s="125" t="s">
        <v>288</v>
      </c>
      <c r="AD6" s="5"/>
      <c r="AE6" s="5"/>
      <c r="AF6" s="5"/>
      <c r="AG6" s="117"/>
      <c r="AH6" s="87"/>
      <c r="AI6" s="128" t="s">
        <v>293</v>
      </c>
      <c r="AJ6" s="128" t="s">
        <v>294</v>
      </c>
      <c r="AK6" s="128" t="s">
        <v>266</v>
      </c>
      <c r="AL6" s="124" t="s">
        <v>263</v>
      </c>
      <c r="AM6" s="87" t="s">
        <v>259</v>
      </c>
      <c r="AN6" s="124" t="s">
        <v>263</v>
      </c>
      <c r="AO6" s="87" t="s">
        <v>259</v>
      </c>
      <c r="AP6" s="125" t="s">
        <v>288</v>
      </c>
      <c r="AQ6" s="87" t="s">
        <v>259</v>
      </c>
      <c r="AR6" s="125" t="s">
        <v>288</v>
      </c>
      <c r="AS6" s="125" t="s">
        <v>288</v>
      </c>
    </row>
    <row r="7" spans="1:45">
      <c r="A7" s="117"/>
      <c r="B7" s="120"/>
      <c r="C7" s="122" t="s">
        <v>295</v>
      </c>
      <c r="D7" s="122" t="s">
        <v>296</v>
      </c>
      <c r="E7" s="122" t="s">
        <v>297</v>
      </c>
      <c r="F7" s="87"/>
      <c r="G7" s="87"/>
      <c r="H7" s="87"/>
      <c r="I7" s="87"/>
      <c r="J7" s="87"/>
      <c r="K7" s="87"/>
      <c r="L7" s="87"/>
      <c r="M7" s="125"/>
      <c r="N7" s="5"/>
      <c r="O7" s="5"/>
      <c r="P7" s="5"/>
      <c r="Q7" s="117"/>
      <c r="R7" s="87"/>
      <c r="S7" s="140" t="s">
        <v>298</v>
      </c>
      <c r="T7" s="126" t="s">
        <v>299</v>
      </c>
      <c r="U7" s="126" t="s">
        <v>300</v>
      </c>
      <c r="V7" s="87"/>
      <c r="W7" s="87"/>
      <c r="X7" s="125"/>
      <c r="Y7" s="87"/>
      <c r="Z7" s="87"/>
      <c r="AA7" s="87"/>
      <c r="AB7" s="132"/>
      <c r="AC7" s="125"/>
      <c r="AD7" s="5"/>
      <c r="AE7" s="5"/>
      <c r="AF7" s="5"/>
      <c r="AG7" s="117"/>
      <c r="AH7" s="87"/>
      <c r="AI7" s="126" t="s">
        <v>301</v>
      </c>
      <c r="AJ7" s="126" t="s">
        <v>302</v>
      </c>
      <c r="AK7" s="126" t="s">
        <v>273</v>
      </c>
      <c r="AL7" s="124"/>
      <c r="AM7" s="87"/>
      <c r="AN7" s="124"/>
      <c r="AO7" s="87"/>
      <c r="AP7" s="125"/>
      <c r="AQ7" s="87"/>
      <c r="AR7" s="125"/>
      <c r="AS7" s="125"/>
    </row>
    <row r="8" ht="15.75" spans="1:45">
      <c r="A8" s="117"/>
      <c r="B8" s="120"/>
      <c r="C8" s="122" t="s">
        <v>303</v>
      </c>
      <c r="D8" s="122"/>
      <c r="E8" s="122" t="s">
        <v>304</v>
      </c>
      <c r="F8" s="87"/>
      <c r="G8" s="87"/>
      <c r="H8" s="87"/>
      <c r="I8" s="87"/>
      <c r="J8" s="87"/>
      <c r="K8" s="87"/>
      <c r="L8" s="87"/>
      <c r="M8" s="125"/>
      <c r="N8" s="5"/>
      <c r="O8" s="5"/>
      <c r="P8" s="5"/>
      <c r="Q8" s="117"/>
      <c r="R8" s="87"/>
      <c r="S8" s="140" t="s">
        <v>305</v>
      </c>
      <c r="T8" s="126" t="s">
        <v>306</v>
      </c>
      <c r="U8" s="126"/>
      <c r="V8" s="87"/>
      <c r="W8" s="87"/>
      <c r="X8" s="125"/>
      <c r="Y8" s="87"/>
      <c r="Z8" s="87"/>
      <c r="AA8" s="87"/>
      <c r="AB8" s="132"/>
      <c r="AC8" s="125"/>
      <c r="AD8" s="5"/>
      <c r="AE8" s="5"/>
      <c r="AF8" s="5"/>
      <c r="AG8" s="117"/>
      <c r="AH8" s="87"/>
      <c r="AI8" s="126" t="s">
        <v>307</v>
      </c>
      <c r="AJ8" s="127"/>
      <c r="AK8" s="126" t="s">
        <v>308</v>
      </c>
      <c r="AL8" s="124"/>
      <c r="AM8" s="87"/>
      <c r="AN8" s="124"/>
      <c r="AO8" s="87"/>
      <c r="AP8" s="125"/>
      <c r="AQ8" s="87"/>
      <c r="AR8" s="125"/>
      <c r="AS8" s="125"/>
    </row>
    <row r="9" spans="1:45">
      <c r="A9" s="117"/>
      <c r="B9" s="120"/>
      <c r="C9" s="122" t="s">
        <v>283</v>
      </c>
      <c r="D9" s="122" t="s">
        <v>281</v>
      </c>
      <c r="E9" s="122" t="s">
        <v>281</v>
      </c>
      <c r="F9" s="87"/>
      <c r="G9" s="87"/>
      <c r="H9" s="87"/>
      <c r="I9" s="87"/>
      <c r="J9" s="87"/>
      <c r="K9" s="87"/>
      <c r="L9" s="87"/>
      <c r="M9" s="125"/>
      <c r="N9" s="134" t="s">
        <v>309</v>
      </c>
      <c r="O9" s="134"/>
      <c r="P9" s="134"/>
      <c r="Q9" s="117"/>
      <c r="R9" s="87"/>
      <c r="S9" s="140" t="s">
        <v>310</v>
      </c>
      <c r="T9" s="126" t="s">
        <v>283</v>
      </c>
      <c r="U9" s="126" t="s">
        <v>282</v>
      </c>
      <c r="V9" s="87"/>
      <c r="W9" s="87"/>
      <c r="X9" s="125"/>
      <c r="Y9" s="87"/>
      <c r="Z9" s="87"/>
      <c r="AA9" s="87"/>
      <c r="AB9" s="132"/>
      <c r="AC9" s="125"/>
      <c r="AD9" s="134" t="s">
        <v>309</v>
      </c>
      <c r="AE9" s="134"/>
      <c r="AF9" s="134"/>
      <c r="AG9" s="117"/>
      <c r="AH9" s="87"/>
      <c r="AI9" s="126" t="s">
        <v>280</v>
      </c>
      <c r="AJ9" s="126" t="s">
        <v>283</v>
      </c>
      <c r="AK9" s="126" t="s">
        <v>281</v>
      </c>
      <c r="AL9" s="124"/>
      <c r="AM9" s="87"/>
      <c r="AN9" s="124"/>
      <c r="AO9" s="87"/>
      <c r="AP9" s="125"/>
      <c r="AQ9" s="87"/>
      <c r="AR9" s="125"/>
      <c r="AS9" s="125"/>
    </row>
    <row r="10" spans="1:45">
      <c r="A10" s="117"/>
      <c r="B10" s="120"/>
      <c r="C10" s="123" t="s">
        <v>311</v>
      </c>
      <c r="D10" s="123" t="s">
        <v>312</v>
      </c>
      <c r="E10" s="123" t="s">
        <v>313</v>
      </c>
      <c r="F10" s="124" t="s">
        <v>263</v>
      </c>
      <c r="G10" s="124" t="s">
        <v>263</v>
      </c>
      <c r="H10" s="124" t="s">
        <v>263</v>
      </c>
      <c r="I10" s="124" t="s">
        <v>263</v>
      </c>
      <c r="J10" s="124" t="s">
        <v>263</v>
      </c>
      <c r="K10" s="124" t="s">
        <v>263</v>
      </c>
      <c r="L10" s="124" t="s">
        <v>263</v>
      </c>
      <c r="M10" s="87" t="s">
        <v>259</v>
      </c>
      <c r="N10" s="134"/>
      <c r="O10" s="134"/>
      <c r="P10" s="134"/>
      <c r="Q10" s="117"/>
      <c r="R10" s="87"/>
      <c r="S10" s="141" t="s">
        <v>314</v>
      </c>
      <c r="T10" s="128" t="s">
        <v>264</v>
      </c>
      <c r="U10" s="128" t="s">
        <v>315</v>
      </c>
      <c r="V10" s="125" t="s">
        <v>288</v>
      </c>
      <c r="W10" s="87" t="s">
        <v>259</v>
      </c>
      <c r="X10" s="87" t="s">
        <v>259</v>
      </c>
      <c r="Y10" s="87" t="s">
        <v>259</v>
      </c>
      <c r="Z10" s="125" t="s">
        <v>288</v>
      </c>
      <c r="AA10" s="87" t="s">
        <v>259</v>
      </c>
      <c r="AB10" s="87" t="s">
        <v>259</v>
      </c>
      <c r="AC10" s="125" t="s">
        <v>288</v>
      </c>
      <c r="AD10" s="134"/>
      <c r="AE10" s="134"/>
      <c r="AF10" s="134"/>
      <c r="AG10" s="117"/>
      <c r="AH10" s="87"/>
      <c r="AI10" s="128" t="s">
        <v>316</v>
      </c>
      <c r="AJ10" s="128" t="s">
        <v>317</v>
      </c>
      <c r="AK10" s="128" t="s">
        <v>318</v>
      </c>
      <c r="AL10" s="87" t="s">
        <v>259</v>
      </c>
      <c r="AM10" s="124" t="s">
        <v>263</v>
      </c>
      <c r="AN10" s="87" t="s">
        <v>259</v>
      </c>
      <c r="AO10" s="124" t="s">
        <v>263</v>
      </c>
      <c r="AP10" s="125" t="s">
        <v>288</v>
      </c>
      <c r="AQ10" s="124" t="s">
        <v>263</v>
      </c>
      <c r="AR10" s="132" t="s">
        <v>292</v>
      </c>
      <c r="AS10" s="125" t="s">
        <v>288</v>
      </c>
    </row>
    <row r="11" customHeight="1" spans="1:45">
      <c r="A11" s="117"/>
      <c r="B11" s="120"/>
      <c r="C11" s="122" t="s">
        <v>319</v>
      </c>
      <c r="D11" s="122" t="s">
        <v>320</v>
      </c>
      <c r="E11" s="122" t="s">
        <v>321</v>
      </c>
      <c r="F11" s="124"/>
      <c r="G11" s="124"/>
      <c r="H11" s="124"/>
      <c r="I11" s="124"/>
      <c r="J11" s="124"/>
      <c r="K11" s="124"/>
      <c r="L11" s="124"/>
      <c r="M11" s="87"/>
      <c r="N11" s="134"/>
      <c r="O11" s="134"/>
      <c r="P11" s="134"/>
      <c r="Q11" s="117"/>
      <c r="R11" s="87"/>
      <c r="S11" s="140" t="s">
        <v>322</v>
      </c>
      <c r="T11" s="126" t="s">
        <v>271</v>
      </c>
      <c r="U11" s="126" t="s">
        <v>323</v>
      </c>
      <c r="V11" s="125"/>
      <c r="W11" s="87"/>
      <c r="X11" s="87"/>
      <c r="Y11" s="87"/>
      <c r="Z11" s="125"/>
      <c r="AA11" s="87"/>
      <c r="AB11" s="87"/>
      <c r="AC11" s="125"/>
      <c r="AD11" s="134"/>
      <c r="AE11" s="134"/>
      <c r="AF11" s="134"/>
      <c r="AG11" s="117"/>
      <c r="AH11" s="87"/>
      <c r="AI11" s="126" t="s">
        <v>324</v>
      </c>
      <c r="AJ11" s="126" t="s">
        <v>325</v>
      </c>
      <c r="AK11" s="126" t="s">
        <v>326</v>
      </c>
      <c r="AL11" s="87"/>
      <c r="AM11" s="124"/>
      <c r="AN11" s="87"/>
      <c r="AO11" s="124"/>
      <c r="AP11" s="125"/>
      <c r="AQ11" s="124"/>
      <c r="AR11" s="132"/>
      <c r="AS11" s="125"/>
    </row>
    <row r="12" ht="15.75" spans="1:45">
      <c r="A12" s="117"/>
      <c r="B12" s="120"/>
      <c r="C12" s="122"/>
      <c r="D12" s="122" t="s">
        <v>327</v>
      </c>
      <c r="E12" s="122" t="s">
        <v>328</v>
      </c>
      <c r="F12" s="124"/>
      <c r="G12" s="124"/>
      <c r="H12" s="124"/>
      <c r="I12" s="124"/>
      <c r="J12" s="124"/>
      <c r="K12" s="124"/>
      <c r="L12" s="124"/>
      <c r="M12" s="87"/>
      <c r="N12" s="134"/>
      <c r="O12" s="134"/>
      <c r="P12" s="134"/>
      <c r="Q12" s="117"/>
      <c r="R12" s="87"/>
      <c r="S12" s="140" t="s">
        <v>275</v>
      </c>
      <c r="T12" s="126"/>
      <c r="U12" s="126" t="s">
        <v>329</v>
      </c>
      <c r="V12" s="125"/>
      <c r="W12" s="87"/>
      <c r="X12" s="87"/>
      <c r="Y12" s="87"/>
      <c r="Z12" s="125"/>
      <c r="AA12" s="87"/>
      <c r="AB12" s="87"/>
      <c r="AC12" s="125"/>
      <c r="AD12" s="134"/>
      <c r="AE12" s="134"/>
      <c r="AF12" s="134"/>
      <c r="AG12" s="117"/>
      <c r="AH12" s="87"/>
      <c r="AI12" s="126" t="s">
        <v>330</v>
      </c>
      <c r="AJ12" s="126"/>
      <c r="AK12" s="127"/>
      <c r="AL12" s="87"/>
      <c r="AM12" s="124"/>
      <c r="AN12" s="87"/>
      <c r="AO12" s="124"/>
      <c r="AP12" s="125"/>
      <c r="AQ12" s="124"/>
      <c r="AR12" s="132"/>
      <c r="AS12" s="125"/>
    </row>
    <row r="13" spans="1:45">
      <c r="A13" s="117"/>
      <c r="B13" s="120"/>
      <c r="C13" s="122" t="s">
        <v>284</v>
      </c>
      <c r="D13" s="122" t="s">
        <v>331</v>
      </c>
      <c r="E13" s="122" t="s">
        <v>332</v>
      </c>
      <c r="F13" s="124"/>
      <c r="G13" s="124"/>
      <c r="H13" s="124"/>
      <c r="I13" s="124"/>
      <c r="J13" s="124"/>
      <c r="K13" s="124"/>
      <c r="L13" s="124"/>
      <c r="M13" s="87"/>
      <c r="N13" s="134"/>
      <c r="O13" s="134"/>
      <c r="P13" s="134"/>
      <c r="Q13" s="117"/>
      <c r="R13" s="87"/>
      <c r="S13" s="140" t="s">
        <v>283</v>
      </c>
      <c r="T13" s="126" t="s">
        <v>283</v>
      </c>
      <c r="U13" s="126" t="s">
        <v>333</v>
      </c>
      <c r="V13" s="125"/>
      <c r="W13" s="87"/>
      <c r="X13" s="87"/>
      <c r="Y13" s="87"/>
      <c r="Z13" s="125"/>
      <c r="AA13" s="87"/>
      <c r="AB13" s="87"/>
      <c r="AC13" s="125"/>
      <c r="AD13" s="134"/>
      <c r="AE13" s="134"/>
      <c r="AF13" s="134"/>
      <c r="AG13" s="117"/>
      <c r="AH13" s="87"/>
      <c r="AI13" s="126" t="s">
        <v>333</v>
      </c>
      <c r="AJ13" s="126" t="s">
        <v>334</v>
      </c>
      <c r="AK13" s="126" t="s">
        <v>281</v>
      </c>
      <c r="AL13" s="87"/>
      <c r="AM13" s="124"/>
      <c r="AN13" s="87"/>
      <c r="AO13" s="124"/>
      <c r="AP13" s="125"/>
      <c r="AQ13" s="124"/>
      <c r="AR13" s="132"/>
      <c r="AS13" s="125"/>
    </row>
    <row r="14" spans="1:45">
      <c r="A14" s="117"/>
      <c r="B14" s="120"/>
      <c r="C14" s="121" t="s">
        <v>335</v>
      </c>
      <c r="D14" s="121" t="s">
        <v>314</v>
      </c>
      <c r="E14" s="121" t="s">
        <v>336</v>
      </c>
      <c r="F14" s="125" t="s">
        <v>288</v>
      </c>
      <c r="G14" s="87" t="s">
        <v>259</v>
      </c>
      <c r="H14" s="87" t="s">
        <v>259</v>
      </c>
      <c r="I14" s="87" t="s">
        <v>259</v>
      </c>
      <c r="J14" s="87" t="s">
        <v>259</v>
      </c>
      <c r="K14" s="87" t="s">
        <v>259</v>
      </c>
      <c r="L14" s="125" t="s">
        <v>288</v>
      </c>
      <c r="M14" s="125" t="s">
        <v>288</v>
      </c>
      <c r="N14" s="134"/>
      <c r="O14" s="134"/>
      <c r="P14" s="134"/>
      <c r="Q14" s="117"/>
      <c r="R14" s="87"/>
      <c r="S14" s="139" t="s">
        <v>337</v>
      </c>
      <c r="T14" s="128" t="s">
        <v>264</v>
      </c>
      <c r="U14" s="123" t="s">
        <v>338</v>
      </c>
      <c r="V14" s="87" t="s">
        <v>259</v>
      </c>
      <c r="W14" s="87" t="s">
        <v>259</v>
      </c>
      <c r="X14" s="125" t="s">
        <v>288</v>
      </c>
      <c r="Y14" s="87" t="s">
        <v>259</v>
      </c>
      <c r="Z14" s="125" t="s">
        <v>288</v>
      </c>
      <c r="AA14" s="125" t="s">
        <v>288</v>
      </c>
      <c r="AB14" s="87" t="s">
        <v>259</v>
      </c>
      <c r="AC14" s="87" t="s">
        <v>259</v>
      </c>
      <c r="AD14" s="134"/>
      <c r="AE14" s="134"/>
      <c r="AF14" s="134"/>
      <c r="AG14" s="117"/>
      <c r="AH14" s="87"/>
      <c r="AI14" s="128" t="s">
        <v>339</v>
      </c>
      <c r="AJ14" s="128" t="s">
        <v>314</v>
      </c>
      <c r="AK14" s="128" t="s">
        <v>340</v>
      </c>
      <c r="AL14" s="125" t="s">
        <v>288</v>
      </c>
      <c r="AM14" s="125" t="s">
        <v>288</v>
      </c>
      <c r="AN14" s="87" t="s">
        <v>259</v>
      </c>
      <c r="AO14" s="125" t="s">
        <v>288</v>
      </c>
      <c r="AP14" s="87" t="s">
        <v>259</v>
      </c>
      <c r="AQ14" s="87" t="s">
        <v>259</v>
      </c>
      <c r="AR14" s="87" t="s">
        <v>259</v>
      </c>
      <c r="AS14" s="125" t="s">
        <v>288</v>
      </c>
    </row>
    <row r="15" spans="1:45">
      <c r="A15" s="117"/>
      <c r="B15" s="120"/>
      <c r="C15" s="126" t="s">
        <v>341</v>
      </c>
      <c r="D15" s="126" t="s">
        <v>322</v>
      </c>
      <c r="E15" s="126" t="s">
        <v>342</v>
      </c>
      <c r="F15" s="125"/>
      <c r="G15" s="87"/>
      <c r="H15" s="87"/>
      <c r="I15" s="87"/>
      <c r="J15" s="87"/>
      <c r="K15" s="87"/>
      <c r="L15" s="125"/>
      <c r="M15" s="125"/>
      <c r="N15" s="134"/>
      <c r="O15" s="134"/>
      <c r="P15" s="134"/>
      <c r="Q15" s="117"/>
      <c r="R15" s="87"/>
      <c r="S15" s="140" t="s">
        <v>304</v>
      </c>
      <c r="T15" s="126" t="s">
        <v>271</v>
      </c>
      <c r="U15" s="122" t="s">
        <v>343</v>
      </c>
      <c r="V15" s="87"/>
      <c r="W15" s="87"/>
      <c r="X15" s="125"/>
      <c r="Y15" s="87"/>
      <c r="Z15" s="125"/>
      <c r="AA15" s="125"/>
      <c r="AB15" s="87"/>
      <c r="AC15" s="87"/>
      <c r="AD15" s="134"/>
      <c r="AE15" s="134"/>
      <c r="AF15" s="134"/>
      <c r="AG15" s="117"/>
      <c r="AH15" s="87"/>
      <c r="AI15" s="126" t="s">
        <v>344</v>
      </c>
      <c r="AJ15" s="126" t="s">
        <v>322</v>
      </c>
      <c r="AK15" s="126" t="s">
        <v>345</v>
      </c>
      <c r="AL15" s="125"/>
      <c r="AM15" s="125"/>
      <c r="AN15" s="87"/>
      <c r="AO15" s="125"/>
      <c r="AP15" s="87"/>
      <c r="AQ15" s="87"/>
      <c r="AR15" s="87"/>
      <c r="AS15" s="125"/>
    </row>
    <row r="16" ht="15.75" spans="1:45">
      <c r="A16" s="117"/>
      <c r="B16" s="120"/>
      <c r="C16" s="126" t="s">
        <v>303</v>
      </c>
      <c r="D16" s="126" t="s">
        <v>346</v>
      </c>
      <c r="E16" s="127"/>
      <c r="F16" s="125"/>
      <c r="G16" s="87"/>
      <c r="H16" s="87"/>
      <c r="I16" s="87"/>
      <c r="J16" s="87"/>
      <c r="K16" s="87"/>
      <c r="L16" s="125"/>
      <c r="M16" s="125"/>
      <c r="N16" s="134"/>
      <c r="O16" s="134"/>
      <c r="P16" s="134"/>
      <c r="Q16" s="117"/>
      <c r="R16" s="87"/>
      <c r="S16" s="140" t="s">
        <v>347</v>
      </c>
      <c r="T16" s="126"/>
      <c r="U16" s="122" t="s">
        <v>348</v>
      </c>
      <c r="V16" s="87"/>
      <c r="W16" s="87"/>
      <c r="X16" s="125"/>
      <c r="Y16" s="87"/>
      <c r="Z16" s="125"/>
      <c r="AA16" s="125"/>
      <c r="AB16" s="87"/>
      <c r="AC16" s="87"/>
      <c r="AD16" s="134"/>
      <c r="AE16" s="134"/>
      <c r="AF16" s="134"/>
      <c r="AG16" s="117"/>
      <c r="AH16" s="87"/>
      <c r="AI16" s="126" t="s">
        <v>349</v>
      </c>
      <c r="AJ16" s="126"/>
      <c r="AK16" s="126" t="s">
        <v>350</v>
      </c>
      <c r="AL16" s="125"/>
      <c r="AM16" s="125"/>
      <c r="AN16" s="87"/>
      <c r="AO16" s="125"/>
      <c r="AP16" s="87"/>
      <c r="AQ16" s="87"/>
      <c r="AR16" s="87"/>
      <c r="AS16" s="125"/>
    </row>
    <row r="17" spans="1:45">
      <c r="A17" s="117"/>
      <c r="B17" s="120"/>
      <c r="C17" s="126" t="s">
        <v>283</v>
      </c>
      <c r="D17" s="126" t="s">
        <v>283</v>
      </c>
      <c r="E17" s="126" t="s">
        <v>332</v>
      </c>
      <c r="F17" s="125"/>
      <c r="G17" s="87"/>
      <c r="H17" s="87"/>
      <c r="I17" s="87"/>
      <c r="J17" s="87"/>
      <c r="K17" s="87"/>
      <c r="L17" s="125"/>
      <c r="M17" s="125"/>
      <c r="N17" s="134"/>
      <c r="O17" s="134"/>
      <c r="P17" s="134"/>
      <c r="Q17" s="117"/>
      <c r="R17" s="87"/>
      <c r="S17" s="140" t="s">
        <v>280</v>
      </c>
      <c r="T17" s="126" t="s">
        <v>283</v>
      </c>
      <c r="U17" s="122" t="s">
        <v>332</v>
      </c>
      <c r="V17" s="87"/>
      <c r="W17" s="87"/>
      <c r="X17" s="125"/>
      <c r="Y17" s="87"/>
      <c r="Z17" s="125"/>
      <c r="AA17" s="125"/>
      <c r="AB17" s="87"/>
      <c r="AC17" s="87"/>
      <c r="AD17" s="134"/>
      <c r="AE17" s="134"/>
      <c r="AF17" s="134"/>
      <c r="AG17" s="117"/>
      <c r="AH17" s="87"/>
      <c r="AI17" s="126" t="s">
        <v>334</v>
      </c>
      <c r="AJ17" s="126" t="s">
        <v>283</v>
      </c>
      <c r="AK17" s="126" t="s">
        <v>282</v>
      </c>
      <c r="AL17" s="125"/>
      <c r="AM17" s="125"/>
      <c r="AN17" s="87"/>
      <c r="AO17" s="125"/>
      <c r="AP17" s="87"/>
      <c r="AQ17" s="87"/>
      <c r="AR17" s="87"/>
      <c r="AS17" s="125"/>
    </row>
    <row r="18" spans="1:45">
      <c r="A18" s="117"/>
      <c r="B18" s="120"/>
      <c r="C18" s="123" t="s">
        <v>351</v>
      </c>
      <c r="D18" s="123" t="s">
        <v>266</v>
      </c>
      <c r="E18" s="123" t="s">
        <v>338</v>
      </c>
      <c r="F18" s="125" t="s">
        <v>288</v>
      </c>
      <c r="G18" s="87" t="s">
        <v>259</v>
      </c>
      <c r="H18" s="125" t="s">
        <v>288</v>
      </c>
      <c r="I18" s="87" t="s">
        <v>259</v>
      </c>
      <c r="J18" s="125" t="s">
        <v>288</v>
      </c>
      <c r="K18" s="125" t="s">
        <v>288</v>
      </c>
      <c r="L18" s="125" t="s">
        <v>288</v>
      </c>
      <c r="M18" s="87" t="s">
        <v>259</v>
      </c>
      <c r="N18" s="134"/>
      <c r="O18" s="134"/>
      <c r="P18" s="134"/>
      <c r="Q18" s="117"/>
      <c r="R18" s="142" t="s">
        <v>288</v>
      </c>
      <c r="S18" s="139" t="s">
        <v>335</v>
      </c>
      <c r="T18" s="128" t="s">
        <v>314</v>
      </c>
      <c r="U18" s="128" t="s">
        <v>336</v>
      </c>
      <c r="V18" s="125" t="s">
        <v>288</v>
      </c>
      <c r="W18" s="87" t="s">
        <v>259</v>
      </c>
      <c r="X18" s="125" t="s">
        <v>288</v>
      </c>
      <c r="Y18" s="87" t="s">
        <v>259</v>
      </c>
      <c r="Z18" s="125" t="s">
        <v>288</v>
      </c>
      <c r="AA18" s="125" t="s">
        <v>288</v>
      </c>
      <c r="AB18" s="87" t="s">
        <v>259</v>
      </c>
      <c r="AC18" s="125" t="s">
        <v>288</v>
      </c>
      <c r="AD18" s="134"/>
      <c r="AE18" s="134"/>
      <c r="AF18" s="134"/>
      <c r="AG18" s="148"/>
      <c r="AH18" s="125" t="s">
        <v>288</v>
      </c>
      <c r="AI18" s="155" t="s">
        <v>352</v>
      </c>
      <c r="AJ18" s="155" t="s">
        <v>318</v>
      </c>
      <c r="AK18" s="155" t="s">
        <v>267</v>
      </c>
      <c r="AL18" s="125" t="s">
        <v>288</v>
      </c>
      <c r="AM18" s="87" t="s">
        <v>259</v>
      </c>
      <c r="AN18" s="125" t="s">
        <v>288</v>
      </c>
      <c r="AO18" s="87" t="s">
        <v>259</v>
      </c>
      <c r="AP18" s="125" t="s">
        <v>288</v>
      </c>
      <c r="AQ18" s="125" t="s">
        <v>288</v>
      </c>
      <c r="AR18" s="87" t="s">
        <v>259</v>
      </c>
      <c r="AS18" s="125" t="s">
        <v>288</v>
      </c>
    </row>
    <row r="19" spans="1:45">
      <c r="A19" s="117"/>
      <c r="B19" s="120"/>
      <c r="C19" s="122" t="s">
        <v>353</v>
      </c>
      <c r="D19" s="122" t="s">
        <v>273</v>
      </c>
      <c r="E19" s="122" t="s">
        <v>343</v>
      </c>
      <c r="F19" s="125"/>
      <c r="G19" s="87"/>
      <c r="H19" s="125"/>
      <c r="I19" s="87"/>
      <c r="J19" s="125"/>
      <c r="K19" s="125"/>
      <c r="L19" s="125"/>
      <c r="M19" s="87"/>
      <c r="N19" s="5" t="str">
        <f>_xlfn.DISPIMG("ID_BCD16A145FBF4D408B1BD39B7093B116",1)</f>
        <v>=DISPIMG("ID_BCD16A145FBF4D408B1BD39B7093B116",1)</v>
      </c>
      <c r="O19" s="5"/>
      <c r="P19" s="5"/>
      <c r="Q19" s="117"/>
      <c r="R19" s="143"/>
      <c r="S19" s="144" t="s">
        <v>303</v>
      </c>
      <c r="T19" s="144" t="s">
        <v>322</v>
      </c>
      <c r="U19" s="144" t="s">
        <v>342</v>
      </c>
      <c r="V19" s="125"/>
      <c r="W19" s="87"/>
      <c r="X19" s="125"/>
      <c r="Y19" s="87"/>
      <c r="Z19" s="125"/>
      <c r="AA19" s="125"/>
      <c r="AB19" s="87"/>
      <c r="AC19" s="125"/>
      <c r="AD19" s="5" t="str">
        <f>_xlfn.DISPIMG("ID_BCD16A145FBF4D408B1BD39B7093B116",1)</f>
        <v>=DISPIMG("ID_BCD16A145FBF4D408B1BD39B7093B116",1)</v>
      </c>
      <c r="AE19" s="5"/>
      <c r="AF19" s="5"/>
      <c r="AG19" s="148"/>
      <c r="AH19" s="125"/>
      <c r="AI19" s="126" t="s">
        <v>354</v>
      </c>
      <c r="AJ19" s="126" t="s">
        <v>326</v>
      </c>
      <c r="AK19" s="126" t="s">
        <v>274</v>
      </c>
      <c r="AL19" s="125"/>
      <c r="AM19" s="87"/>
      <c r="AN19" s="125"/>
      <c r="AO19" s="87"/>
      <c r="AP19" s="125"/>
      <c r="AQ19" s="125"/>
      <c r="AR19" s="87"/>
      <c r="AS19" s="125"/>
    </row>
    <row r="20" ht="15.75" spans="1:45">
      <c r="A20" s="117"/>
      <c r="B20" s="120"/>
      <c r="C20" s="122" t="s">
        <v>355</v>
      </c>
      <c r="D20" s="122"/>
      <c r="E20" s="122" t="s">
        <v>348</v>
      </c>
      <c r="F20" s="125"/>
      <c r="G20" s="87"/>
      <c r="H20" s="125"/>
      <c r="I20" s="87"/>
      <c r="J20" s="125"/>
      <c r="K20" s="125"/>
      <c r="L20" s="125"/>
      <c r="M20" s="87"/>
      <c r="N20" s="5"/>
      <c r="O20" s="5"/>
      <c r="P20" s="5"/>
      <c r="Q20" s="117"/>
      <c r="R20" s="143"/>
      <c r="S20" s="144" t="s">
        <v>341</v>
      </c>
      <c r="T20" s="144" t="s">
        <v>327</v>
      </c>
      <c r="U20" s="144"/>
      <c r="V20" s="125"/>
      <c r="W20" s="87"/>
      <c r="X20" s="125"/>
      <c r="Y20" s="87"/>
      <c r="Z20" s="125"/>
      <c r="AA20" s="125"/>
      <c r="AB20" s="87"/>
      <c r="AC20" s="125"/>
      <c r="AD20" s="5"/>
      <c r="AE20" s="5"/>
      <c r="AF20" s="5"/>
      <c r="AG20" s="148"/>
      <c r="AH20" s="125"/>
      <c r="AI20" s="126" t="s">
        <v>303</v>
      </c>
      <c r="AJ20" s="126" t="s">
        <v>356</v>
      </c>
      <c r="AK20" s="127"/>
      <c r="AL20" s="125"/>
      <c r="AM20" s="87"/>
      <c r="AN20" s="125"/>
      <c r="AO20" s="87"/>
      <c r="AP20" s="125"/>
      <c r="AQ20" s="125"/>
      <c r="AR20" s="87"/>
      <c r="AS20" s="125"/>
    </row>
    <row r="21" spans="1:45">
      <c r="A21" s="117"/>
      <c r="B21" s="120"/>
      <c r="C21" s="122" t="s">
        <v>280</v>
      </c>
      <c r="D21" s="122" t="s">
        <v>281</v>
      </c>
      <c r="E21" s="122" t="s">
        <v>332</v>
      </c>
      <c r="F21" s="125"/>
      <c r="G21" s="87"/>
      <c r="H21" s="125"/>
      <c r="I21" s="87"/>
      <c r="J21" s="125"/>
      <c r="K21" s="125"/>
      <c r="L21" s="125"/>
      <c r="M21" s="87"/>
      <c r="N21" s="5"/>
      <c r="O21" s="5"/>
      <c r="P21" s="5"/>
      <c r="Q21" s="117"/>
      <c r="R21" s="143"/>
      <c r="S21" s="144" t="s">
        <v>283</v>
      </c>
      <c r="T21" s="144" t="s">
        <v>283</v>
      </c>
      <c r="U21" s="144" t="s">
        <v>332</v>
      </c>
      <c r="V21" s="125"/>
      <c r="W21" s="87"/>
      <c r="X21" s="125"/>
      <c r="Y21" s="87"/>
      <c r="Z21" s="125"/>
      <c r="AA21" s="125"/>
      <c r="AB21" s="87"/>
      <c r="AC21" s="125"/>
      <c r="AD21" s="5"/>
      <c r="AE21" s="5"/>
      <c r="AF21" s="5"/>
      <c r="AG21" s="148"/>
      <c r="AH21" s="125"/>
      <c r="AI21" s="126" t="s">
        <v>333</v>
      </c>
      <c r="AJ21" s="126" t="s">
        <v>281</v>
      </c>
      <c r="AK21" s="126" t="s">
        <v>281</v>
      </c>
      <c r="AL21" s="125"/>
      <c r="AM21" s="87"/>
      <c r="AN21" s="125"/>
      <c r="AO21" s="87"/>
      <c r="AP21" s="125"/>
      <c r="AQ21" s="125"/>
      <c r="AR21" s="87"/>
      <c r="AS21" s="125"/>
    </row>
    <row r="22" spans="1:45">
      <c r="A22" s="117"/>
      <c r="B22" s="125" t="s">
        <v>288</v>
      </c>
      <c r="C22" s="128" t="s">
        <v>357</v>
      </c>
      <c r="D22" s="128" t="s">
        <v>358</v>
      </c>
      <c r="E22" s="128" t="s">
        <v>267</v>
      </c>
      <c r="F22" s="125" t="s">
        <v>288</v>
      </c>
      <c r="G22" s="125" t="s">
        <v>288</v>
      </c>
      <c r="H22" s="125" t="s">
        <v>288</v>
      </c>
      <c r="I22" s="125" t="s">
        <v>288</v>
      </c>
      <c r="J22" s="125" t="s">
        <v>288</v>
      </c>
      <c r="K22" s="125" t="s">
        <v>288</v>
      </c>
      <c r="L22" s="125" t="s">
        <v>288</v>
      </c>
      <c r="M22" s="125" t="s">
        <v>288</v>
      </c>
      <c r="N22" s="5"/>
      <c r="O22" s="5"/>
      <c r="P22" s="5"/>
      <c r="Q22" s="117"/>
      <c r="R22" s="143"/>
      <c r="S22" s="139" t="s">
        <v>357</v>
      </c>
      <c r="T22" s="128" t="s">
        <v>358</v>
      </c>
      <c r="U22" s="128" t="s">
        <v>267</v>
      </c>
      <c r="V22" s="125" t="s">
        <v>288</v>
      </c>
      <c r="W22" s="125" t="s">
        <v>288</v>
      </c>
      <c r="X22" s="125" t="s">
        <v>288</v>
      </c>
      <c r="Y22" s="125" t="s">
        <v>288</v>
      </c>
      <c r="Z22" s="125" t="s">
        <v>288</v>
      </c>
      <c r="AA22" s="125" t="s">
        <v>288</v>
      </c>
      <c r="AB22" s="125" t="s">
        <v>288</v>
      </c>
      <c r="AC22" s="125" t="s">
        <v>288</v>
      </c>
      <c r="AD22" s="5"/>
      <c r="AE22" s="5"/>
      <c r="AF22" s="5"/>
      <c r="AG22" s="148"/>
      <c r="AH22" s="125"/>
      <c r="AI22" s="155" t="s">
        <v>335</v>
      </c>
      <c r="AJ22" s="155" t="s">
        <v>359</v>
      </c>
      <c r="AK22" s="155" t="s">
        <v>360</v>
      </c>
      <c r="AL22" s="125" t="s">
        <v>288</v>
      </c>
      <c r="AM22" s="87" t="s">
        <v>259</v>
      </c>
      <c r="AN22" s="125" t="s">
        <v>288</v>
      </c>
      <c r="AO22" s="87" t="s">
        <v>259</v>
      </c>
      <c r="AP22" s="125" t="s">
        <v>288</v>
      </c>
      <c r="AQ22" s="125" t="s">
        <v>288</v>
      </c>
      <c r="AR22" s="125" t="s">
        <v>288</v>
      </c>
      <c r="AS22" s="125" t="s">
        <v>288</v>
      </c>
    </row>
    <row r="23" spans="1:45">
      <c r="A23" s="117"/>
      <c r="B23" s="125"/>
      <c r="C23" s="129" t="s">
        <v>361</v>
      </c>
      <c r="D23" s="129" t="s">
        <v>276</v>
      </c>
      <c r="E23" s="129" t="s">
        <v>274</v>
      </c>
      <c r="F23" s="125"/>
      <c r="G23" s="125"/>
      <c r="H23" s="125"/>
      <c r="I23" s="125"/>
      <c r="J23" s="125"/>
      <c r="K23" s="125"/>
      <c r="L23" s="125"/>
      <c r="M23" s="125"/>
      <c r="N23" s="5"/>
      <c r="O23" s="5"/>
      <c r="P23" s="5"/>
      <c r="Q23" s="117"/>
      <c r="R23" s="143"/>
      <c r="S23" s="144" t="s">
        <v>361</v>
      </c>
      <c r="T23" s="129" t="s">
        <v>276</v>
      </c>
      <c r="U23" s="129" t="s">
        <v>274</v>
      </c>
      <c r="V23" s="125"/>
      <c r="W23" s="125"/>
      <c r="X23" s="125"/>
      <c r="Y23" s="125"/>
      <c r="Z23" s="125"/>
      <c r="AA23" s="125"/>
      <c r="AB23" s="125"/>
      <c r="AC23" s="125"/>
      <c r="AD23" s="5"/>
      <c r="AE23" s="5"/>
      <c r="AF23" s="5"/>
      <c r="AG23" s="148"/>
      <c r="AH23" s="125"/>
      <c r="AI23" s="129" t="s">
        <v>341</v>
      </c>
      <c r="AJ23" s="129" t="s">
        <v>347</v>
      </c>
      <c r="AK23" s="129" t="s">
        <v>362</v>
      </c>
      <c r="AL23" s="125"/>
      <c r="AM23" s="87"/>
      <c r="AN23" s="125"/>
      <c r="AO23" s="87"/>
      <c r="AP23" s="125"/>
      <c r="AQ23" s="125"/>
      <c r="AR23" s="125"/>
      <c r="AS23" s="125"/>
    </row>
    <row r="24" ht="15.75" spans="1:45">
      <c r="A24" s="117"/>
      <c r="B24" s="125"/>
      <c r="C24" s="129" t="s">
        <v>363</v>
      </c>
      <c r="D24" s="129" t="s">
        <v>364</v>
      </c>
      <c r="E24" s="130"/>
      <c r="F24" s="125"/>
      <c r="G24" s="125"/>
      <c r="H24" s="125"/>
      <c r="I24" s="125"/>
      <c r="J24" s="125"/>
      <c r="K24" s="125"/>
      <c r="L24" s="125"/>
      <c r="M24" s="125"/>
      <c r="N24" s="5"/>
      <c r="O24" s="5"/>
      <c r="P24" s="5"/>
      <c r="Q24" s="117"/>
      <c r="R24" s="143"/>
      <c r="S24" s="144" t="s">
        <v>363</v>
      </c>
      <c r="T24" s="129" t="s">
        <v>364</v>
      </c>
      <c r="U24" s="130"/>
      <c r="V24" s="125"/>
      <c r="W24" s="125"/>
      <c r="X24" s="125"/>
      <c r="Y24" s="125"/>
      <c r="Z24" s="125"/>
      <c r="AA24" s="125"/>
      <c r="AB24" s="125"/>
      <c r="AC24" s="125"/>
      <c r="AD24" s="5"/>
      <c r="AE24" s="5"/>
      <c r="AF24" s="5"/>
      <c r="AG24" s="148"/>
      <c r="AH24" s="125"/>
      <c r="AI24" s="129" t="s">
        <v>346</v>
      </c>
      <c r="AJ24" s="129"/>
      <c r="AK24" s="129" t="s">
        <v>365</v>
      </c>
      <c r="AL24" s="125"/>
      <c r="AM24" s="87"/>
      <c r="AN24" s="125"/>
      <c r="AO24" s="87"/>
      <c r="AP24" s="125"/>
      <c r="AQ24" s="125"/>
      <c r="AR24" s="125"/>
      <c r="AS24" s="125"/>
    </row>
    <row r="25" ht="15" spans="1:45">
      <c r="A25" s="117"/>
      <c r="B25" s="125"/>
      <c r="C25" s="129" t="s">
        <v>366</v>
      </c>
      <c r="D25" s="129" t="s">
        <v>367</v>
      </c>
      <c r="E25" s="129" t="s">
        <v>368</v>
      </c>
      <c r="F25" s="125"/>
      <c r="G25" s="125"/>
      <c r="H25" s="125"/>
      <c r="I25" s="125"/>
      <c r="J25" s="125"/>
      <c r="K25" s="125"/>
      <c r="L25" s="125"/>
      <c r="M25" s="125"/>
      <c r="N25" s="5"/>
      <c r="O25" s="5"/>
      <c r="P25" s="5"/>
      <c r="Q25" s="117"/>
      <c r="R25" s="143"/>
      <c r="S25" s="144" t="s">
        <v>366</v>
      </c>
      <c r="T25" s="129" t="s">
        <v>367</v>
      </c>
      <c r="U25" s="129" t="s">
        <v>368</v>
      </c>
      <c r="V25" s="125"/>
      <c r="W25" s="125"/>
      <c r="X25" s="125"/>
      <c r="Y25" s="125"/>
      <c r="Z25" s="125"/>
      <c r="AA25" s="125"/>
      <c r="AB25" s="125"/>
      <c r="AC25" s="125"/>
      <c r="AD25" s="5"/>
      <c r="AE25" s="5"/>
      <c r="AF25" s="5"/>
      <c r="AG25" s="148"/>
      <c r="AH25" s="125"/>
      <c r="AI25" s="129" t="s">
        <v>283</v>
      </c>
      <c r="AJ25" s="129" t="s">
        <v>334</v>
      </c>
      <c r="AK25" s="129" t="s">
        <v>283</v>
      </c>
      <c r="AL25" s="125"/>
      <c r="AM25" s="87"/>
      <c r="AN25" s="125"/>
      <c r="AO25" s="87"/>
      <c r="AP25" s="125"/>
      <c r="AQ25" s="125"/>
      <c r="AR25" s="125"/>
      <c r="AS25" s="125"/>
    </row>
    <row r="26" spans="1:45">
      <c r="A26" s="117"/>
      <c r="B26" s="125"/>
      <c r="C26" s="123" t="s">
        <v>359</v>
      </c>
      <c r="D26" s="123" t="s">
        <v>369</v>
      </c>
      <c r="E26" s="123" t="s">
        <v>370</v>
      </c>
      <c r="F26" s="125" t="s">
        <v>288</v>
      </c>
      <c r="G26" s="125" t="s">
        <v>288</v>
      </c>
      <c r="H26" s="125" t="s">
        <v>288</v>
      </c>
      <c r="I26" s="125" t="s">
        <v>288</v>
      </c>
      <c r="J26" s="125" t="s">
        <v>288</v>
      </c>
      <c r="K26" s="125" t="s">
        <v>288</v>
      </c>
      <c r="L26" s="125" t="s">
        <v>288</v>
      </c>
      <c r="M26" s="132" t="s">
        <v>292</v>
      </c>
      <c r="N26" s="5"/>
      <c r="O26" s="5"/>
      <c r="P26" s="5"/>
      <c r="Q26" s="117"/>
      <c r="R26" s="143"/>
      <c r="S26" s="145" t="s">
        <v>359</v>
      </c>
      <c r="T26" s="123" t="s">
        <v>369</v>
      </c>
      <c r="U26" s="123" t="s">
        <v>370</v>
      </c>
      <c r="V26" s="125" t="s">
        <v>288</v>
      </c>
      <c r="W26" s="125" t="s">
        <v>288</v>
      </c>
      <c r="X26" s="125" t="s">
        <v>288</v>
      </c>
      <c r="Y26" s="125" t="s">
        <v>288</v>
      </c>
      <c r="Z26" s="125" t="s">
        <v>288</v>
      </c>
      <c r="AA26" s="125" t="s">
        <v>288</v>
      </c>
      <c r="AB26" s="125" t="s">
        <v>288</v>
      </c>
      <c r="AC26" s="132" t="s">
        <v>292</v>
      </c>
      <c r="AD26" s="5"/>
      <c r="AE26" s="5"/>
      <c r="AF26" s="5"/>
      <c r="AG26" s="148"/>
      <c r="AH26" s="125"/>
      <c r="AI26" s="155" t="s">
        <v>314</v>
      </c>
      <c r="AJ26" s="155" t="s">
        <v>371</v>
      </c>
      <c r="AK26" s="155" t="s">
        <v>340</v>
      </c>
      <c r="AL26" s="125" t="s">
        <v>288</v>
      </c>
      <c r="AM26" s="87" t="s">
        <v>259</v>
      </c>
      <c r="AN26" s="125" t="s">
        <v>288</v>
      </c>
      <c r="AO26" s="125" t="s">
        <v>288</v>
      </c>
      <c r="AP26" s="125" t="s">
        <v>288</v>
      </c>
      <c r="AQ26" s="125" t="s">
        <v>288</v>
      </c>
      <c r="AR26" s="132" t="s">
        <v>292</v>
      </c>
      <c r="AS26" s="125" t="s">
        <v>288</v>
      </c>
    </row>
    <row r="27" spans="1:45">
      <c r="A27" s="117"/>
      <c r="B27" s="125"/>
      <c r="C27" s="131" t="s">
        <v>347</v>
      </c>
      <c r="D27" s="131" t="s">
        <v>372</v>
      </c>
      <c r="E27" s="131" t="s">
        <v>373</v>
      </c>
      <c r="F27" s="125"/>
      <c r="G27" s="125"/>
      <c r="H27" s="125"/>
      <c r="I27" s="125"/>
      <c r="J27" s="125"/>
      <c r="K27" s="125"/>
      <c r="L27" s="125"/>
      <c r="M27" s="132"/>
      <c r="N27" s="134" t="s">
        <v>309</v>
      </c>
      <c r="O27" s="134"/>
      <c r="P27" s="134"/>
      <c r="Q27" s="117"/>
      <c r="R27" s="143"/>
      <c r="S27" s="146" t="s">
        <v>347</v>
      </c>
      <c r="T27" s="131" t="s">
        <v>372</v>
      </c>
      <c r="U27" s="131" t="s">
        <v>373</v>
      </c>
      <c r="V27" s="125"/>
      <c r="W27" s="125"/>
      <c r="X27" s="125"/>
      <c r="Y27" s="125"/>
      <c r="Z27" s="125"/>
      <c r="AA27" s="125"/>
      <c r="AB27" s="125"/>
      <c r="AC27" s="132"/>
      <c r="AD27" s="134" t="s">
        <v>309</v>
      </c>
      <c r="AE27" s="134"/>
      <c r="AF27" s="134"/>
      <c r="AG27" s="148"/>
      <c r="AH27" s="125"/>
      <c r="AI27" s="129" t="s">
        <v>322</v>
      </c>
      <c r="AJ27" s="129" t="s">
        <v>374</v>
      </c>
      <c r="AK27" s="129" t="s">
        <v>345</v>
      </c>
      <c r="AL27" s="125"/>
      <c r="AM27" s="87"/>
      <c r="AN27" s="125"/>
      <c r="AO27" s="125"/>
      <c r="AP27" s="125"/>
      <c r="AQ27" s="125"/>
      <c r="AR27" s="132"/>
      <c r="AS27" s="125"/>
    </row>
    <row r="28" spans="1:45">
      <c r="A28" s="117"/>
      <c r="B28" s="125"/>
      <c r="C28" s="131"/>
      <c r="D28" s="131" t="s">
        <v>304</v>
      </c>
      <c r="E28" s="131" t="s">
        <v>329</v>
      </c>
      <c r="F28" s="125"/>
      <c r="G28" s="125"/>
      <c r="H28" s="125"/>
      <c r="I28" s="125"/>
      <c r="J28" s="125"/>
      <c r="K28" s="125"/>
      <c r="L28" s="125"/>
      <c r="M28" s="132"/>
      <c r="N28" s="134"/>
      <c r="O28" s="134"/>
      <c r="P28" s="134"/>
      <c r="Q28" s="117"/>
      <c r="R28" s="143"/>
      <c r="S28" s="146"/>
      <c r="T28" s="131" t="s">
        <v>304</v>
      </c>
      <c r="U28" s="131" t="s">
        <v>329</v>
      </c>
      <c r="V28" s="125"/>
      <c r="W28" s="125"/>
      <c r="X28" s="125"/>
      <c r="Y28" s="125"/>
      <c r="Z28" s="125"/>
      <c r="AA28" s="125"/>
      <c r="AB28" s="125"/>
      <c r="AC28" s="132"/>
      <c r="AD28" s="134"/>
      <c r="AE28" s="134"/>
      <c r="AF28" s="134"/>
      <c r="AG28" s="148"/>
      <c r="AH28" s="125"/>
      <c r="AI28" s="129" t="s">
        <v>375</v>
      </c>
      <c r="AJ28" s="129"/>
      <c r="AK28" s="129" t="s">
        <v>376</v>
      </c>
      <c r="AL28" s="125"/>
      <c r="AM28" s="87"/>
      <c r="AN28" s="125"/>
      <c r="AO28" s="125"/>
      <c r="AP28" s="125"/>
      <c r="AQ28" s="125"/>
      <c r="AR28" s="132"/>
      <c r="AS28" s="125"/>
    </row>
    <row r="29" spans="1:45">
      <c r="A29" s="117"/>
      <c r="B29" s="125"/>
      <c r="C29" s="131" t="s">
        <v>334</v>
      </c>
      <c r="D29" s="131" t="s">
        <v>310</v>
      </c>
      <c r="E29" s="131" t="s">
        <v>310</v>
      </c>
      <c r="F29" s="125"/>
      <c r="G29" s="125"/>
      <c r="H29" s="125"/>
      <c r="I29" s="125"/>
      <c r="J29" s="125"/>
      <c r="K29" s="125"/>
      <c r="L29" s="125"/>
      <c r="M29" s="132"/>
      <c r="N29" s="134"/>
      <c r="O29" s="134"/>
      <c r="P29" s="134"/>
      <c r="Q29" s="117"/>
      <c r="R29" s="147"/>
      <c r="S29" s="146" t="s">
        <v>334</v>
      </c>
      <c r="T29" s="131" t="s">
        <v>310</v>
      </c>
      <c r="U29" s="131" t="s">
        <v>310</v>
      </c>
      <c r="V29" s="125"/>
      <c r="W29" s="125"/>
      <c r="X29" s="125"/>
      <c r="Y29" s="125"/>
      <c r="Z29" s="125"/>
      <c r="AA29" s="125"/>
      <c r="AB29" s="125"/>
      <c r="AC29" s="132"/>
      <c r="AD29" s="134"/>
      <c r="AE29" s="134"/>
      <c r="AF29" s="134"/>
      <c r="AG29" s="148"/>
      <c r="AH29" s="125"/>
      <c r="AI29" s="129" t="s">
        <v>283</v>
      </c>
      <c r="AJ29" s="129" t="s">
        <v>334</v>
      </c>
      <c r="AK29" s="129" t="s">
        <v>282</v>
      </c>
      <c r="AL29" s="125"/>
      <c r="AM29" s="87"/>
      <c r="AN29" s="125"/>
      <c r="AO29" s="125"/>
      <c r="AP29" s="125"/>
      <c r="AQ29" s="125"/>
      <c r="AR29" s="132"/>
      <c r="AS29" s="125"/>
    </row>
    <row r="30" spans="1:45">
      <c r="A30" s="117"/>
      <c r="B30" s="125"/>
      <c r="C30" s="121" t="s">
        <v>200</v>
      </c>
      <c r="D30" s="121" t="s">
        <v>377</v>
      </c>
      <c r="E30" s="121" t="s">
        <v>378</v>
      </c>
      <c r="F30" s="132" t="s">
        <v>292</v>
      </c>
      <c r="G30" s="132" t="s">
        <v>292</v>
      </c>
      <c r="H30" s="132" t="s">
        <v>292</v>
      </c>
      <c r="I30" s="132" t="s">
        <v>292</v>
      </c>
      <c r="J30" s="132" t="s">
        <v>292</v>
      </c>
      <c r="K30" s="132" t="s">
        <v>292</v>
      </c>
      <c r="L30" s="132" t="s">
        <v>292</v>
      </c>
      <c r="M30" s="125" t="s">
        <v>288</v>
      </c>
      <c r="N30" s="134"/>
      <c r="O30" s="134"/>
      <c r="P30" s="134"/>
      <c r="Q30" s="148"/>
      <c r="R30" s="149" t="s">
        <v>292</v>
      </c>
      <c r="S30" s="141" t="s">
        <v>200</v>
      </c>
      <c r="T30" s="121" t="s">
        <v>377</v>
      </c>
      <c r="U30" s="121" t="s">
        <v>378</v>
      </c>
      <c r="V30" s="132" t="s">
        <v>292</v>
      </c>
      <c r="W30" s="132" t="s">
        <v>292</v>
      </c>
      <c r="X30" s="132" t="s">
        <v>292</v>
      </c>
      <c r="Y30" s="132" t="s">
        <v>292</v>
      </c>
      <c r="Z30" s="132" t="s">
        <v>292</v>
      </c>
      <c r="AA30" s="132" t="s">
        <v>292</v>
      </c>
      <c r="AB30" s="132" t="s">
        <v>292</v>
      </c>
      <c r="AC30" s="125" t="s">
        <v>288</v>
      </c>
      <c r="AD30" s="134"/>
      <c r="AE30" s="134"/>
      <c r="AF30" s="134"/>
      <c r="AG30" s="148"/>
      <c r="AH30" s="125"/>
      <c r="AI30" s="155" t="s">
        <v>379</v>
      </c>
      <c r="AJ30" s="155" t="s">
        <v>380</v>
      </c>
      <c r="AK30" s="155" t="s">
        <v>381</v>
      </c>
      <c r="AL30" s="125" t="s">
        <v>288</v>
      </c>
      <c r="AM30" s="125" t="s">
        <v>288</v>
      </c>
      <c r="AN30" s="125" t="s">
        <v>288</v>
      </c>
      <c r="AO30" s="125" t="s">
        <v>288</v>
      </c>
      <c r="AP30" s="125" t="s">
        <v>288</v>
      </c>
      <c r="AQ30" s="125" t="s">
        <v>288</v>
      </c>
      <c r="AR30" s="132" t="s">
        <v>292</v>
      </c>
      <c r="AS30" s="125" t="s">
        <v>288</v>
      </c>
    </row>
    <row r="31" spans="1:45">
      <c r="A31" s="117"/>
      <c r="B31" s="125"/>
      <c r="C31" s="131" t="s">
        <v>382</v>
      </c>
      <c r="D31" s="131" t="s">
        <v>383</v>
      </c>
      <c r="E31" s="131" t="s">
        <v>384</v>
      </c>
      <c r="F31" s="132"/>
      <c r="G31" s="132"/>
      <c r="H31" s="132"/>
      <c r="I31" s="132"/>
      <c r="J31" s="132"/>
      <c r="K31" s="132"/>
      <c r="L31" s="132"/>
      <c r="M31" s="125"/>
      <c r="N31" s="134"/>
      <c r="O31" s="134"/>
      <c r="P31" s="134"/>
      <c r="Q31" s="148"/>
      <c r="R31" s="150"/>
      <c r="S31" s="133" t="s">
        <v>382</v>
      </c>
      <c r="T31" s="133" t="s">
        <v>383</v>
      </c>
      <c r="U31" s="133" t="s">
        <v>384</v>
      </c>
      <c r="V31" s="132"/>
      <c r="W31" s="132"/>
      <c r="X31" s="132"/>
      <c r="Y31" s="132"/>
      <c r="Z31" s="132"/>
      <c r="AA31" s="132"/>
      <c r="AB31" s="132"/>
      <c r="AC31" s="125"/>
      <c r="AD31" s="134"/>
      <c r="AE31" s="134"/>
      <c r="AF31" s="134"/>
      <c r="AG31" s="148"/>
      <c r="AH31" s="125"/>
      <c r="AI31" s="129" t="s">
        <v>385</v>
      </c>
      <c r="AJ31" s="129" t="s">
        <v>386</v>
      </c>
      <c r="AK31" s="129" t="s">
        <v>387</v>
      </c>
      <c r="AL31" s="125"/>
      <c r="AM31" s="125"/>
      <c r="AN31" s="125"/>
      <c r="AO31" s="125"/>
      <c r="AP31" s="125"/>
      <c r="AQ31" s="125"/>
      <c r="AR31" s="132"/>
      <c r="AS31" s="125"/>
    </row>
    <row r="32" spans="1:45">
      <c r="A32" s="117"/>
      <c r="B32" s="125"/>
      <c r="C32" s="131" t="s">
        <v>388</v>
      </c>
      <c r="D32" s="131" t="s">
        <v>304</v>
      </c>
      <c r="E32" s="131"/>
      <c r="F32" s="132"/>
      <c r="G32" s="132"/>
      <c r="H32" s="132"/>
      <c r="I32" s="132"/>
      <c r="J32" s="132"/>
      <c r="K32" s="132"/>
      <c r="L32" s="132"/>
      <c r="M32" s="125"/>
      <c r="N32" s="134"/>
      <c r="O32" s="134"/>
      <c r="P32" s="134"/>
      <c r="Q32" s="148"/>
      <c r="R32" s="150"/>
      <c r="S32" s="133" t="s">
        <v>388</v>
      </c>
      <c r="T32" s="133" t="s">
        <v>304</v>
      </c>
      <c r="U32" s="133"/>
      <c r="V32" s="132"/>
      <c r="W32" s="132"/>
      <c r="X32" s="132"/>
      <c r="Y32" s="132"/>
      <c r="Z32" s="132"/>
      <c r="AA32" s="132"/>
      <c r="AB32" s="132"/>
      <c r="AC32" s="125"/>
      <c r="AD32" s="134"/>
      <c r="AE32" s="134"/>
      <c r="AF32" s="134"/>
      <c r="AG32" s="148"/>
      <c r="AH32" s="125"/>
      <c r="AI32" s="129" t="s">
        <v>327</v>
      </c>
      <c r="AJ32" s="129"/>
      <c r="AK32" s="129" t="s">
        <v>321</v>
      </c>
      <c r="AL32" s="125"/>
      <c r="AM32" s="125"/>
      <c r="AN32" s="125"/>
      <c r="AO32" s="125"/>
      <c r="AP32" s="125"/>
      <c r="AQ32" s="125"/>
      <c r="AR32" s="132"/>
      <c r="AS32" s="125"/>
    </row>
    <row r="33" spans="1:45">
      <c r="A33" s="117"/>
      <c r="B33" s="125"/>
      <c r="C33" s="131" t="s">
        <v>281</v>
      </c>
      <c r="D33" s="131" t="s">
        <v>280</v>
      </c>
      <c r="E33" s="131" t="s">
        <v>332</v>
      </c>
      <c r="F33" s="132"/>
      <c r="G33" s="132"/>
      <c r="H33" s="132"/>
      <c r="I33" s="132"/>
      <c r="J33" s="132"/>
      <c r="K33" s="132"/>
      <c r="L33" s="132"/>
      <c r="M33" s="125"/>
      <c r="N33" s="134"/>
      <c r="O33" s="134"/>
      <c r="P33" s="134"/>
      <c r="Q33" s="148"/>
      <c r="R33" s="150"/>
      <c r="S33" s="133" t="s">
        <v>281</v>
      </c>
      <c r="T33" s="133" t="s">
        <v>280</v>
      </c>
      <c r="U33" s="133" t="s">
        <v>332</v>
      </c>
      <c r="V33" s="132"/>
      <c r="W33" s="132"/>
      <c r="X33" s="132"/>
      <c r="Y33" s="132"/>
      <c r="Z33" s="132"/>
      <c r="AA33" s="132"/>
      <c r="AB33" s="132"/>
      <c r="AC33" s="125"/>
      <c r="AD33" s="134"/>
      <c r="AE33" s="134"/>
      <c r="AF33" s="134"/>
      <c r="AG33" s="148"/>
      <c r="AH33" s="125"/>
      <c r="AI33" s="129" t="s">
        <v>333</v>
      </c>
      <c r="AJ33" s="129" t="s">
        <v>333</v>
      </c>
      <c r="AK33" s="129" t="s">
        <v>281</v>
      </c>
      <c r="AL33" s="125"/>
      <c r="AM33" s="125"/>
      <c r="AN33" s="125"/>
      <c r="AO33" s="125"/>
      <c r="AP33" s="125"/>
      <c r="AQ33" s="125"/>
      <c r="AR33" s="132"/>
      <c r="AS33" s="125"/>
    </row>
    <row r="34" spans="1:45">
      <c r="A34" s="117"/>
      <c r="B34" s="125"/>
      <c r="C34" s="123" t="s">
        <v>293</v>
      </c>
      <c r="D34" s="123" t="s">
        <v>389</v>
      </c>
      <c r="E34" s="123" t="s">
        <v>340</v>
      </c>
      <c r="F34" s="132" t="s">
        <v>292</v>
      </c>
      <c r="G34" s="125" t="s">
        <v>288</v>
      </c>
      <c r="H34" s="132" t="s">
        <v>292</v>
      </c>
      <c r="I34" s="125" t="s">
        <v>288</v>
      </c>
      <c r="J34" s="132" t="s">
        <v>292</v>
      </c>
      <c r="K34" s="132" t="s">
        <v>292</v>
      </c>
      <c r="L34" s="132" t="s">
        <v>292</v>
      </c>
      <c r="M34" s="125" t="s">
        <v>288</v>
      </c>
      <c r="N34" s="134"/>
      <c r="O34" s="134"/>
      <c r="P34" s="134"/>
      <c r="Q34" s="148"/>
      <c r="R34" s="150"/>
      <c r="S34" s="123" t="s">
        <v>314</v>
      </c>
      <c r="T34" s="123" t="s">
        <v>390</v>
      </c>
      <c r="U34" s="123" t="s">
        <v>391</v>
      </c>
      <c r="V34" s="132" t="s">
        <v>292</v>
      </c>
      <c r="W34" s="132" t="s">
        <v>292</v>
      </c>
      <c r="X34" s="132" t="s">
        <v>292</v>
      </c>
      <c r="Y34" s="132" t="s">
        <v>292</v>
      </c>
      <c r="Z34" s="132" t="s">
        <v>292</v>
      </c>
      <c r="AA34" s="132" t="s">
        <v>292</v>
      </c>
      <c r="AB34" s="132" t="s">
        <v>292</v>
      </c>
      <c r="AC34" s="132" t="s">
        <v>292</v>
      </c>
      <c r="AD34" s="134"/>
      <c r="AE34" s="134"/>
      <c r="AF34" s="134"/>
      <c r="AG34" s="148"/>
      <c r="AH34" s="125"/>
      <c r="AI34" s="155" t="s">
        <v>392</v>
      </c>
      <c r="AJ34" s="155" t="s">
        <v>391</v>
      </c>
      <c r="AK34" s="155" t="s">
        <v>221</v>
      </c>
      <c r="AL34" s="125" t="s">
        <v>288</v>
      </c>
      <c r="AM34" s="125" t="s">
        <v>288</v>
      </c>
      <c r="AN34" s="132" t="s">
        <v>292</v>
      </c>
      <c r="AO34" s="125" t="s">
        <v>288</v>
      </c>
      <c r="AP34" s="125" t="s">
        <v>288</v>
      </c>
      <c r="AQ34" s="132" t="s">
        <v>292</v>
      </c>
      <c r="AR34" s="125" t="s">
        <v>288</v>
      </c>
      <c r="AS34" s="87" t="s">
        <v>259</v>
      </c>
    </row>
    <row r="35" spans="1:45">
      <c r="A35" s="117"/>
      <c r="B35" s="125"/>
      <c r="C35" s="131" t="s">
        <v>301</v>
      </c>
      <c r="D35" s="131" t="s">
        <v>393</v>
      </c>
      <c r="E35" s="131" t="s">
        <v>345</v>
      </c>
      <c r="F35" s="132"/>
      <c r="G35" s="125"/>
      <c r="H35" s="132"/>
      <c r="I35" s="125"/>
      <c r="J35" s="132"/>
      <c r="K35" s="132"/>
      <c r="L35" s="132"/>
      <c r="M35" s="125"/>
      <c r="N35" s="134"/>
      <c r="O35" s="134"/>
      <c r="P35" s="134"/>
      <c r="Q35" s="148"/>
      <c r="R35" s="150"/>
      <c r="S35" s="133" t="s">
        <v>322</v>
      </c>
      <c r="T35" s="133" t="s">
        <v>394</v>
      </c>
      <c r="U35" s="133" t="s">
        <v>296</v>
      </c>
      <c r="V35" s="132"/>
      <c r="W35" s="132"/>
      <c r="X35" s="132"/>
      <c r="Y35" s="132"/>
      <c r="Z35" s="132"/>
      <c r="AA35" s="132"/>
      <c r="AB35" s="132"/>
      <c r="AC35" s="132"/>
      <c r="AD35" s="134"/>
      <c r="AE35" s="134"/>
      <c r="AF35" s="134"/>
      <c r="AG35" s="148"/>
      <c r="AH35" s="125"/>
      <c r="AI35" s="129" t="s">
        <v>355</v>
      </c>
      <c r="AJ35" s="129" t="s">
        <v>296</v>
      </c>
      <c r="AK35" s="129" t="s">
        <v>395</v>
      </c>
      <c r="AL35" s="125"/>
      <c r="AM35" s="125"/>
      <c r="AN35" s="132"/>
      <c r="AO35" s="125"/>
      <c r="AP35" s="125"/>
      <c r="AQ35" s="132"/>
      <c r="AR35" s="125"/>
      <c r="AS35" s="87"/>
    </row>
    <row r="36" ht="15.75" spans="1:45">
      <c r="A36" s="117"/>
      <c r="B36" s="125"/>
      <c r="C36" s="131" t="s">
        <v>277</v>
      </c>
      <c r="D36" s="131" t="s">
        <v>277</v>
      </c>
      <c r="E36" s="131"/>
      <c r="F36" s="132"/>
      <c r="G36" s="125"/>
      <c r="H36" s="132"/>
      <c r="I36" s="125"/>
      <c r="J36" s="132"/>
      <c r="K36" s="132"/>
      <c r="L36" s="132"/>
      <c r="M36" s="125"/>
      <c r="N36" s="134"/>
      <c r="O36" s="134"/>
      <c r="P36" s="134"/>
      <c r="Q36" s="148"/>
      <c r="R36" s="150"/>
      <c r="S36" s="133" t="s">
        <v>276</v>
      </c>
      <c r="T36" s="133" t="s">
        <v>361</v>
      </c>
      <c r="U36" s="133"/>
      <c r="V36" s="132"/>
      <c r="W36" s="132"/>
      <c r="X36" s="132"/>
      <c r="Y36" s="132"/>
      <c r="Z36" s="132"/>
      <c r="AA36" s="132"/>
      <c r="AB36" s="132"/>
      <c r="AC36" s="132"/>
      <c r="AD36" s="134"/>
      <c r="AE36" s="134"/>
      <c r="AF36" s="134"/>
      <c r="AG36" s="148"/>
      <c r="AH36" s="125"/>
      <c r="AI36" s="129" t="s">
        <v>276</v>
      </c>
      <c r="AJ36" s="129" t="s">
        <v>396</v>
      </c>
      <c r="AK36" s="130"/>
      <c r="AL36" s="125"/>
      <c r="AM36" s="125"/>
      <c r="AN36" s="132"/>
      <c r="AO36" s="125"/>
      <c r="AP36" s="125"/>
      <c r="AQ36" s="132"/>
      <c r="AR36" s="125"/>
      <c r="AS36" s="87"/>
    </row>
    <row r="37" spans="1:45">
      <c r="A37" s="117"/>
      <c r="B37" s="125"/>
      <c r="C37" s="131" t="s">
        <v>280</v>
      </c>
      <c r="D37" s="131" t="s">
        <v>281</v>
      </c>
      <c r="E37" s="131" t="s">
        <v>282</v>
      </c>
      <c r="F37" s="132"/>
      <c r="G37" s="125"/>
      <c r="H37" s="132"/>
      <c r="I37" s="125"/>
      <c r="J37" s="132"/>
      <c r="K37" s="132"/>
      <c r="L37" s="132"/>
      <c r="M37" s="125"/>
      <c r="N37" s="135" t="s">
        <v>397</v>
      </c>
      <c r="O37" s="136"/>
      <c r="P37" s="136"/>
      <c r="Q37" s="148"/>
      <c r="R37" s="150"/>
      <c r="S37" s="133" t="s">
        <v>283</v>
      </c>
      <c r="T37" s="133" t="s">
        <v>310</v>
      </c>
      <c r="U37" s="133" t="s">
        <v>310</v>
      </c>
      <c r="V37" s="132"/>
      <c r="W37" s="132"/>
      <c r="X37" s="132"/>
      <c r="Y37" s="132"/>
      <c r="Z37" s="132"/>
      <c r="AA37" s="132"/>
      <c r="AB37" s="132"/>
      <c r="AC37" s="132"/>
      <c r="AD37" s="135" t="s">
        <v>397</v>
      </c>
      <c r="AE37" s="136"/>
      <c r="AF37" s="136"/>
      <c r="AG37" s="148"/>
      <c r="AH37" s="125"/>
      <c r="AI37" s="129" t="s">
        <v>283</v>
      </c>
      <c r="AJ37" s="129" t="s">
        <v>310</v>
      </c>
      <c r="AK37" s="129" t="s">
        <v>310</v>
      </c>
      <c r="AL37" s="125"/>
      <c r="AM37" s="125"/>
      <c r="AN37" s="132"/>
      <c r="AO37" s="125"/>
      <c r="AP37" s="125"/>
      <c r="AQ37" s="132"/>
      <c r="AR37" s="125"/>
      <c r="AS37" s="87"/>
    </row>
    <row r="38" spans="1:45">
      <c r="A38" s="117"/>
      <c r="B38" s="132" t="s">
        <v>292</v>
      </c>
      <c r="C38" s="123" t="s">
        <v>314</v>
      </c>
      <c r="D38" s="123" t="s">
        <v>390</v>
      </c>
      <c r="E38" s="123" t="s">
        <v>391</v>
      </c>
      <c r="F38" s="132" t="s">
        <v>292</v>
      </c>
      <c r="G38" s="132" t="s">
        <v>292</v>
      </c>
      <c r="H38" s="132" t="s">
        <v>292</v>
      </c>
      <c r="I38" s="132" t="s">
        <v>292</v>
      </c>
      <c r="J38" s="132" t="s">
        <v>292</v>
      </c>
      <c r="K38" s="132" t="s">
        <v>292</v>
      </c>
      <c r="L38" s="132" t="s">
        <v>292</v>
      </c>
      <c r="M38" s="132" t="s">
        <v>292</v>
      </c>
      <c r="N38" s="136"/>
      <c r="O38" s="136"/>
      <c r="P38" s="136"/>
      <c r="Q38" s="148"/>
      <c r="R38" s="150"/>
      <c r="S38" s="128" t="s">
        <v>359</v>
      </c>
      <c r="T38" s="128" t="s">
        <v>398</v>
      </c>
      <c r="U38" s="128" t="s">
        <v>285</v>
      </c>
      <c r="V38" s="132" t="s">
        <v>292</v>
      </c>
      <c r="W38" s="132" t="s">
        <v>292</v>
      </c>
      <c r="X38" s="132" t="s">
        <v>292</v>
      </c>
      <c r="Y38" s="132" t="s">
        <v>292</v>
      </c>
      <c r="Z38" s="132" t="s">
        <v>292</v>
      </c>
      <c r="AA38" s="132" t="s">
        <v>292</v>
      </c>
      <c r="AB38" s="132" t="s">
        <v>292</v>
      </c>
      <c r="AC38" s="125" t="s">
        <v>288</v>
      </c>
      <c r="AD38" s="136"/>
      <c r="AE38" s="136"/>
      <c r="AF38" s="136"/>
      <c r="AG38" s="148"/>
      <c r="AH38" s="125"/>
      <c r="AI38" s="155" t="s">
        <v>311</v>
      </c>
      <c r="AJ38" s="155" t="s">
        <v>314</v>
      </c>
      <c r="AK38" s="155" t="s">
        <v>399</v>
      </c>
      <c r="AL38" s="125" t="s">
        <v>288</v>
      </c>
      <c r="AM38" s="125" t="s">
        <v>288</v>
      </c>
      <c r="AN38" s="125" t="s">
        <v>288</v>
      </c>
      <c r="AO38" s="125" t="s">
        <v>288</v>
      </c>
      <c r="AP38" s="132" t="s">
        <v>292</v>
      </c>
      <c r="AQ38" s="132" t="s">
        <v>292</v>
      </c>
      <c r="AR38" s="132" t="s">
        <v>292</v>
      </c>
      <c r="AS38" s="125" t="s">
        <v>288</v>
      </c>
    </row>
    <row r="39" ht="15.75" spans="1:45">
      <c r="A39" s="117"/>
      <c r="B39" s="132"/>
      <c r="C39" s="133" t="s">
        <v>322</v>
      </c>
      <c r="D39" s="133" t="s">
        <v>394</v>
      </c>
      <c r="E39" s="133" t="s">
        <v>296</v>
      </c>
      <c r="F39" s="132"/>
      <c r="G39" s="132"/>
      <c r="H39" s="132"/>
      <c r="I39" s="132"/>
      <c r="J39" s="132"/>
      <c r="K39" s="132"/>
      <c r="L39" s="132"/>
      <c r="M39" s="132"/>
      <c r="N39" s="136"/>
      <c r="O39" s="136"/>
      <c r="P39" s="136"/>
      <c r="Q39" s="148"/>
      <c r="R39" s="150"/>
      <c r="S39" s="151" t="s">
        <v>347</v>
      </c>
      <c r="T39" s="151" t="s">
        <v>400</v>
      </c>
      <c r="U39" s="151" t="s">
        <v>295</v>
      </c>
      <c r="V39" s="132"/>
      <c r="W39" s="132"/>
      <c r="X39" s="132"/>
      <c r="Y39" s="132"/>
      <c r="Z39" s="132"/>
      <c r="AA39" s="132"/>
      <c r="AB39" s="132"/>
      <c r="AC39" s="125"/>
      <c r="AD39" s="136"/>
      <c r="AE39" s="136"/>
      <c r="AF39" s="136"/>
      <c r="AG39" s="148"/>
      <c r="AH39" s="125"/>
      <c r="AI39" s="130" t="s">
        <v>319</v>
      </c>
      <c r="AJ39" s="130" t="s">
        <v>322</v>
      </c>
      <c r="AK39" s="130" t="s">
        <v>401</v>
      </c>
      <c r="AL39" s="125"/>
      <c r="AM39" s="125"/>
      <c r="AN39" s="125"/>
      <c r="AO39" s="125"/>
      <c r="AP39" s="132"/>
      <c r="AQ39" s="132"/>
      <c r="AR39" s="132"/>
      <c r="AS39" s="125"/>
    </row>
    <row r="40" ht="15.75" spans="1:45">
      <c r="A40" s="117"/>
      <c r="B40" s="132"/>
      <c r="C40" s="133" t="s">
        <v>276</v>
      </c>
      <c r="D40" s="133" t="s">
        <v>361</v>
      </c>
      <c r="E40" s="133"/>
      <c r="F40" s="132"/>
      <c r="G40" s="132"/>
      <c r="H40" s="132"/>
      <c r="I40" s="132"/>
      <c r="J40" s="132"/>
      <c r="K40" s="132"/>
      <c r="L40" s="132"/>
      <c r="M40" s="132"/>
      <c r="N40" s="136"/>
      <c r="O40" s="136"/>
      <c r="P40" s="136"/>
      <c r="Q40" s="148"/>
      <c r="R40" s="150"/>
      <c r="S40" s="151" t="s">
        <v>277</v>
      </c>
      <c r="T40" s="151" t="s">
        <v>277</v>
      </c>
      <c r="U40" s="152"/>
      <c r="V40" s="132"/>
      <c r="W40" s="132"/>
      <c r="X40" s="132"/>
      <c r="Y40" s="132"/>
      <c r="Z40" s="132"/>
      <c r="AA40" s="132"/>
      <c r="AB40" s="132"/>
      <c r="AC40" s="125"/>
      <c r="AD40" s="136"/>
      <c r="AE40" s="136"/>
      <c r="AF40" s="136"/>
      <c r="AG40" s="148"/>
      <c r="AH40" s="125"/>
      <c r="AI40" s="130" t="s">
        <v>402</v>
      </c>
      <c r="AJ40" s="130" t="s">
        <v>375</v>
      </c>
      <c r="AK40" s="130"/>
      <c r="AL40" s="125"/>
      <c r="AM40" s="125"/>
      <c r="AN40" s="125"/>
      <c r="AO40" s="125"/>
      <c r="AP40" s="132"/>
      <c r="AQ40" s="132"/>
      <c r="AR40" s="132"/>
      <c r="AS40" s="125"/>
    </row>
    <row r="41" ht="15.75" spans="1:45">
      <c r="A41" s="117"/>
      <c r="B41" s="132"/>
      <c r="C41" s="133" t="s">
        <v>283</v>
      </c>
      <c r="D41" s="133" t="s">
        <v>310</v>
      </c>
      <c r="E41" s="133" t="s">
        <v>310</v>
      </c>
      <c r="F41" s="132"/>
      <c r="G41" s="132"/>
      <c r="H41" s="132"/>
      <c r="I41" s="132"/>
      <c r="J41" s="132"/>
      <c r="K41" s="132"/>
      <c r="L41" s="132"/>
      <c r="M41" s="132"/>
      <c r="N41" s="136"/>
      <c r="O41" s="136"/>
      <c r="P41" s="136"/>
      <c r="Q41" s="148"/>
      <c r="R41" s="150"/>
      <c r="S41" s="151" t="s">
        <v>334</v>
      </c>
      <c r="T41" s="151" t="s">
        <v>283</v>
      </c>
      <c r="U41" s="151" t="s">
        <v>283</v>
      </c>
      <c r="V41" s="132"/>
      <c r="W41" s="132"/>
      <c r="X41" s="132"/>
      <c r="Y41" s="132"/>
      <c r="Z41" s="132"/>
      <c r="AA41" s="132"/>
      <c r="AB41" s="132"/>
      <c r="AC41" s="125"/>
      <c r="AD41" s="136"/>
      <c r="AE41" s="136"/>
      <c r="AF41" s="136"/>
      <c r="AG41" s="148"/>
      <c r="AH41" s="125"/>
      <c r="AI41" s="129" t="s">
        <v>403</v>
      </c>
      <c r="AJ41" s="129" t="s">
        <v>404</v>
      </c>
      <c r="AK41" s="129" t="s">
        <v>405</v>
      </c>
      <c r="AL41" s="125"/>
      <c r="AM41" s="125"/>
      <c r="AN41" s="125"/>
      <c r="AO41" s="125"/>
      <c r="AP41" s="132"/>
      <c r="AQ41" s="132"/>
      <c r="AR41" s="132"/>
      <c r="AS41" s="125"/>
    </row>
    <row r="42" spans="1:45">
      <c r="A42" s="117"/>
      <c r="B42" s="132"/>
      <c r="C42" s="123" t="s">
        <v>379</v>
      </c>
      <c r="D42" s="123" t="s">
        <v>290</v>
      </c>
      <c r="E42" s="123" t="s">
        <v>406</v>
      </c>
      <c r="F42" s="132" t="s">
        <v>292</v>
      </c>
      <c r="G42" s="132" t="s">
        <v>292</v>
      </c>
      <c r="H42" s="132" t="s">
        <v>292</v>
      </c>
      <c r="I42" s="132" t="s">
        <v>292</v>
      </c>
      <c r="J42" s="132" t="s">
        <v>292</v>
      </c>
      <c r="K42" s="132" t="s">
        <v>292</v>
      </c>
      <c r="L42" s="132" t="s">
        <v>292</v>
      </c>
      <c r="M42" s="132" t="s">
        <v>292</v>
      </c>
      <c r="N42" s="136"/>
      <c r="O42" s="136"/>
      <c r="P42" s="136"/>
      <c r="Q42" s="148"/>
      <c r="R42" s="150"/>
      <c r="S42" s="128" t="s">
        <v>293</v>
      </c>
      <c r="T42" s="128" t="s">
        <v>407</v>
      </c>
      <c r="U42" s="128" t="s">
        <v>336</v>
      </c>
      <c r="V42" s="132" t="s">
        <v>292</v>
      </c>
      <c r="W42" s="132" t="s">
        <v>292</v>
      </c>
      <c r="X42" s="132" t="s">
        <v>292</v>
      </c>
      <c r="Y42" s="132" t="s">
        <v>292</v>
      </c>
      <c r="Z42" s="132" t="s">
        <v>292</v>
      </c>
      <c r="AA42" s="132" t="s">
        <v>292</v>
      </c>
      <c r="AB42" s="132" t="s">
        <v>292</v>
      </c>
      <c r="AC42" s="125" t="s">
        <v>288</v>
      </c>
      <c r="AD42" s="136"/>
      <c r="AE42" s="136"/>
      <c r="AF42" s="136"/>
      <c r="AG42" s="117"/>
      <c r="AH42" s="149" t="s">
        <v>292</v>
      </c>
      <c r="AI42" s="128" t="s">
        <v>380</v>
      </c>
      <c r="AJ42" s="128" t="s">
        <v>293</v>
      </c>
      <c r="AK42" s="128" t="s">
        <v>314</v>
      </c>
      <c r="AL42" s="132" t="s">
        <v>292</v>
      </c>
      <c r="AM42" s="132" t="s">
        <v>292</v>
      </c>
      <c r="AN42" s="132" t="s">
        <v>292</v>
      </c>
      <c r="AO42" s="132" t="s">
        <v>292</v>
      </c>
      <c r="AP42" s="132" t="s">
        <v>292</v>
      </c>
      <c r="AQ42" s="132" t="s">
        <v>292</v>
      </c>
      <c r="AR42" s="132" t="s">
        <v>292</v>
      </c>
      <c r="AS42" s="132" t="s">
        <v>292</v>
      </c>
    </row>
    <row r="43" spans="1:45">
      <c r="A43" s="117"/>
      <c r="B43" s="132"/>
      <c r="C43" s="133" t="s">
        <v>385</v>
      </c>
      <c r="D43" s="133" t="s">
        <v>299</v>
      </c>
      <c r="E43" s="133" t="s">
        <v>326</v>
      </c>
      <c r="F43" s="132"/>
      <c r="G43" s="132"/>
      <c r="H43" s="132"/>
      <c r="I43" s="132"/>
      <c r="J43" s="132"/>
      <c r="K43" s="132"/>
      <c r="L43" s="132"/>
      <c r="M43" s="132"/>
      <c r="N43" s="4" t="s">
        <v>408</v>
      </c>
      <c r="O43" s="4"/>
      <c r="P43" s="4"/>
      <c r="Q43" s="148"/>
      <c r="R43" s="150"/>
      <c r="S43" s="151" t="s">
        <v>301</v>
      </c>
      <c r="T43" s="151" t="s">
        <v>409</v>
      </c>
      <c r="U43" s="151" t="s">
        <v>342</v>
      </c>
      <c r="V43" s="132"/>
      <c r="W43" s="132"/>
      <c r="X43" s="132"/>
      <c r="Y43" s="132"/>
      <c r="Z43" s="132"/>
      <c r="AA43" s="132"/>
      <c r="AB43" s="132"/>
      <c r="AC43" s="125"/>
      <c r="AD43" s="4" t="s">
        <v>408</v>
      </c>
      <c r="AE43" s="4"/>
      <c r="AF43" s="4"/>
      <c r="AG43" s="117"/>
      <c r="AH43" s="150"/>
      <c r="AI43" s="151" t="s">
        <v>386</v>
      </c>
      <c r="AJ43" s="151" t="s">
        <v>301</v>
      </c>
      <c r="AK43" s="151" t="s">
        <v>322</v>
      </c>
      <c r="AL43" s="132"/>
      <c r="AM43" s="132"/>
      <c r="AN43" s="132"/>
      <c r="AO43" s="132"/>
      <c r="AP43" s="132"/>
      <c r="AQ43" s="132"/>
      <c r="AR43" s="132"/>
      <c r="AS43" s="132"/>
    </row>
    <row r="44" ht="15.75" spans="1:45">
      <c r="A44" s="117"/>
      <c r="B44" s="132"/>
      <c r="C44" s="133"/>
      <c r="D44" s="133" t="s">
        <v>306</v>
      </c>
      <c r="E44" s="133"/>
      <c r="F44" s="132"/>
      <c r="G44" s="132"/>
      <c r="H44" s="132"/>
      <c r="I44" s="132"/>
      <c r="J44" s="132"/>
      <c r="K44" s="132"/>
      <c r="L44" s="132"/>
      <c r="M44" s="132"/>
      <c r="N44" s="4"/>
      <c r="O44" s="4"/>
      <c r="P44" s="4"/>
      <c r="Q44" s="148"/>
      <c r="R44" s="150"/>
      <c r="S44" s="151" t="s">
        <v>275</v>
      </c>
      <c r="T44" s="151"/>
      <c r="U44" s="152"/>
      <c r="V44" s="132"/>
      <c r="W44" s="132"/>
      <c r="X44" s="132"/>
      <c r="Y44" s="132"/>
      <c r="Z44" s="132"/>
      <c r="AA44" s="132"/>
      <c r="AB44" s="132"/>
      <c r="AC44" s="125"/>
      <c r="AD44" s="4"/>
      <c r="AE44" s="4"/>
      <c r="AF44" s="4"/>
      <c r="AG44" s="117"/>
      <c r="AH44" s="150"/>
      <c r="AI44" s="151" t="s">
        <v>296</v>
      </c>
      <c r="AJ44" s="151" t="s">
        <v>330</v>
      </c>
      <c r="AK44" s="152"/>
      <c r="AL44" s="132"/>
      <c r="AM44" s="132"/>
      <c r="AN44" s="132"/>
      <c r="AO44" s="132"/>
      <c r="AP44" s="132"/>
      <c r="AQ44" s="132"/>
      <c r="AR44" s="132"/>
      <c r="AS44" s="132"/>
    </row>
    <row r="45" spans="1:45">
      <c r="A45" s="117"/>
      <c r="B45" s="132"/>
      <c r="C45" s="133" t="s">
        <v>333</v>
      </c>
      <c r="D45" s="133" t="s">
        <v>283</v>
      </c>
      <c r="E45" s="133" t="s">
        <v>282</v>
      </c>
      <c r="F45" s="132"/>
      <c r="G45" s="132"/>
      <c r="H45" s="132"/>
      <c r="I45" s="132"/>
      <c r="J45" s="132"/>
      <c r="K45" s="132"/>
      <c r="L45" s="132"/>
      <c r="M45" s="132"/>
      <c r="N45" s="4"/>
      <c r="O45" s="4"/>
      <c r="P45" s="4"/>
      <c r="Q45" s="148"/>
      <c r="R45" s="150"/>
      <c r="S45" s="151" t="s">
        <v>280</v>
      </c>
      <c r="T45" s="151" t="s">
        <v>310</v>
      </c>
      <c r="U45" s="151" t="s">
        <v>332</v>
      </c>
      <c r="V45" s="132"/>
      <c r="W45" s="132"/>
      <c r="X45" s="132"/>
      <c r="Y45" s="132"/>
      <c r="Z45" s="132"/>
      <c r="AA45" s="132"/>
      <c r="AB45" s="132"/>
      <c r="AC45" s="125"/>
      <c r="AD45" s="4"/>
      <c r="AE45" s="4"/>
      <c r="AF45" s="4"/>
      <c r="AG45" s="117"/>
      <c r="AH45" s="150"/>
      <c r="AI45" s="151" t="s">
        <v>333</v>
      </c>
      <c r="AJ45" s="151" t="s">
        <v>280</v>
      </c>
      <c r="AK45" s="151" t="s">
        <v>283</v>
      </c>
      <c r="AL45" s="132"/>
      <c r="AM45" s="132"/>
      <c r="AN45" s="132"/>
      <c r="AO45" s="132"/>
      <c r="AP45" s="132"/>
      <c r="AQ45" s="132"/>
      <c r="AR45" s="132"/>
      <c r="AS45" s="132"/>
    </row>
    <row r="46" spans="1:45">
      <c r="A46" s="117"/>
      <c r="B46" s="132"/>
      <c r="C46" s="123" t="s">
        <v>379</v>
      </c>
      <c r="D46" s="123" t="s">
        <v>205</v>
      </c>
      <c r="E46" s="123" t="s">
        <v>392</v>
      </c>
      <c r="F46" s="132" t="s">
        <v>292</v>
      </c>
      <c r="G46" s="132" t="s">
        <v>292</v>
      </c>
      <c r="H46" s="132" t="s">
        <v>292</v>
      </c>
      <c r="I46" s="132" t="s">
        <v>292</v>
      </c>
      <c r="J46" s="132" t="s">
        <v>292</v>
      </c>
      <c r="K46" s="132" t="s">
        <v>292</v>
      </c>
      <c r="L46" s="132" t="s">
        <v>292</v>
      </c>
      <c r="M46" s="125" t="s">
        <v>288</v>
      </c>
      <c r="N46" s="4"/>
      <c r="O46" s="4"/>
      <c r="P46" s="4"/>
      <c r="Q46" s="148"/>
      <c r="R46" s="150"/>
      <c r="S46" s="128" t="s">
        <v>337</v>
      </c>
      <c r="T46" s="128" t="s">
        <v>410</v>
      </c>
      <c r="U46" s="128" t="s">
        <v>411</v>
      </c>
      <c r="V46" s="132" t="s">
        <v>292</v>
      </c>
      <c r="W46" s="132" t="s">
        <v>292</v>
      </c>
      <c r="X46" s="132" t="s">
        <v>292</v>
      </c>
      <c r="Y46" s="132" t="s">
        <v>292</v>
      </c>
      <c r="Z46" s="132" t="s">
        <v>292</v>
      </c>
      <c r="AA46" s="132" t="s">
        <v>292</v>
      </c>
      <c r="AB46" s="132" t="s">
        <v>292</v>
      </c>
      <c r="AC46" s="132" t="s">
        <v>292</v>
      </c>
      <c r="AD46" s="4"/>
      <c r="AE46" s="4"/>
      <c r="AF46" s="4"/>
      <c r="AG46" s="117"/>
      <c r="AH46" s="150"/>
      <c r="AI46" s="128" t="s">
        <v>412</v>
      </c>
      <c r="AJ46" s="128" t="s">
        <v>413</v>
      </c>
      <c r="AK46" s="128" t="s">
        <v>414</v>
      </c>
      <c r="AL46" s="132" t="s">
        <v>292</v>
      </c>
      <c r="AM46" s="132" t="s">
        <v>292</v>
      </c>
      <c r="AN46" s="132" t="s">
        <v>292</v>
      </c>
      <c r="AO46" s="132" t="s">
        <v>292</v>
      </c>
      <c r="AP46" s="132" t="s">
        <v>292</v>
      </c>
      <c r="AQ46" s="132" t="s">
        <v>292</v>
      </c>
      <c r="AR46" s="132" t="s">
        <v>292</v>
      </c>
      <c r="AS46" s="125" t="s">
        <v>288</v>
      </c>
    </row>
    <row r="47" spans="1:45">
      <c r="A47" s="117"/>
      <c r="B47" s="132"/>
      <c r="C47" s="133" t="s">
        <v>385</v>
      </c>
      <c r="D47" s="133" t="s">
        <v>415</v>
      </c>
      <c r="E47" s="133" t="s">
        <v>355</v>
      </c>
      <c r="F47" s="132"/>
      <c r="G47" s="132"/>
      <c r="H47" s="132"/>
      <c r="I47" s="132"/>
      <c r="J47" s="132"/>
      <c r="K47" s="132"/>
      <c r="L47" s="132"/>
      <c r="M47" s="125"/>
      <c r="N47" s="4"/>
      <c r="O47" s="4"/>
      <c r="P47" s="4"/>
      <c r="Q47" s="148"/>
      <c r="R47" s="150"/>
      <c r="S47" s="151" t="s">
        <v>347</v>
      </c>
      <c r="T47" s="151" t="s">
        <v>416</v>
      </c>
      <c r="U47" s="151" t="s">
        <v>321</v>
      </c>
      <c r="V47" s="132"/>
      <c r="W47" s="132"/>
      <c r="X47" s="132"/>
      <c r="Y47" s="132"/>
      <c r="Z47" s="132"/>
      <c r="AA47" s="132"/>
      <c r="AB47" s="132"/>
      <c r="AC47" s="132"/>
      <c r="AD47" s="4"/>
      <c r="AE47" s="4"/>
      <c r="AF47" s="4"/>
      <c r="AG47" s="117"/>
      <c r="AH47" s="150"/>
      <c r="AI47" s="151" t="s">
        <v>417</v>
      </c>
      <c r="AJ47" s="151" t="s">
        <v>418</v>
      </c>
      <c r="AK47" s="151" t="s">
        <v>419</v>
      </c>
      <c r="AL47" s="132"/>
      <c r="AM47" s="132"/>
      <c r="AN47" s="132"/>
      <c r="AO47" s="132"/>
      <c r="AP47" s="132"/>
      <c r="AQ47" s="132"/>
      <c r="AR47" s="132"/>
      <c r="AS47" s="125"/>
    </row>
    <row r="48" spans="1:45">
      <c r="A48" s="117"/>
      <c r="B48" s="132"/>
      <c r="C48" s="133"/>
      <c r="D48" s="133" t="s">
        <v>305</v>
      </c>
      <c r="E48" s="133" t="s">
        <v>420</v>
      </c>
      <c r="F48" s="132"/>
      <c r="G48" s="132"/>
      <c r="H48" s="132"/>
      <c r="I48" s="132"/>
      <c r="J48" s="132"/>
      <c r="K48" s="132"/>
      <c r="L48" s="132"/>
      <c r="M48" s="125"/>
      <c r="N48" s="4"/>
      <c r="O48" s="4"/>
      <c r="P48" s="4"/>
      <c r="Q48" s="148"/>
      <c r="R48" s="150"/>
      <c r="S48" s="151" t="s">
        <v>304</v>
      </c>
      <c r="T48" s="151" t="s">
        <v>305</v>
      </c>
      <c r="U48" s="151"/>
      <c r="V48" s="132"/>
      <c r="W48" s="132"/>
      <c r="X48" s="132"/>
      <c r="Y48" s="132"/>
      <c r="Z48" s="132"/>
      <c r="AA48" s="132"/>
      <c r="AB48" s="132"/>
      <c r="AC48" s="132"/>
      <c r="AD48" s="4"/>
      <c r="AE48" s="4"/>
      <c r="AF48" s="4"/>
      <c r="AG48" s="117"/>
      <c r="AH48" s="150"/>
      <c r="AI48" s="151"/>
      <c r="AJ48" s="151" t="s">
        <v>419</v>
      </c>
      <c r="AK48" s="151" t="s">
        <v>373</v>
      </c>
      <c r="AL48" s="132"/>
      <c r="AM48" s="132"/>
      <c r="AN48" s="132"/>
      <c r="AO48" s="132"/>
      <c r="AP48" s="132"/>
      <c r="AQ48" s="132"/>
      <c r="AR48" s="132"/>
      <c r="AS48" s="125"/>
    </row>
    <row r="49" spans="1:45">
      <c r="A49" s="117"/>
      <c r="B49" s="132"/>
      <c r="C49" s="133" t="s">
        <v>333</v>
      </c>
      <c r="D49" s="133" t="s">
        <v>310</v>
      </c>
      <c r="E49" s="133" t="s">
        <v>283</v>
      </c>
      <c r="F49" s="132"/>
      <c r="G49" s="132"/>
      <c r="H49" s="132"/>
      <c r="I49" s="132"/>
      <c r="J49" s="132"/>
      <c r="K49" s="132"/>
      <c r="L49" s="132"/>
      <c r="M49" s="125"/>
      <c r="N49" s="4"/>
      <c r="O49" s="4"/>
      <c r="P49" s="4"/>
      <c r="Q49" s="148"/>
      <c r="R49" s="153"/>
      <c r="S49" s="151" t="s">
        <v>280</v>
      </c>
      <c r="T49" s="151" t="s">
        <v>310</v>
      </c>
      <c r="U49" s="151" t="s">
        <v>332</v>
      </c>
      <c r="V49" s="132"/>
      <c r="W49" s="132"/>
      <c r="X49" s="132"/>
      <c r="Y49" s="132"/>
      <c r="Z49" s="132"/>
      <c r="AA49" s="132"/>
      <c r="AB49" s="132"/>
      <c r="AC49" s="132"/>
      <c r="AD49" s="4"/>
      <c r="AE49" s="4"/>
      <c r="AF49" s="4"/>
      <c r="AG49" s="117"/>
      <c r="AH49" s="153"/>
      <c r="AI49" s="151" t="s">
        <v>280</v>
      </c>
      <c r="AJ49" s="151" t="s">
        <v>283</v>
      </c>
      <c r="AK49" s="151" t="s">
        <v>283</v>
      </c>
      <c r="AL49" s="132"/>
      <c r="AM49" s="132"/>
      <c r="AN49" s="132"/>
      <c r="AO49" s="132"/>
      <c r="AP49" s="132"/>
      <c r="AQ49" s="132"/>
      <c r="AR49" s="132"/>
      <c r="AS49" s="125"/>
    </row>
    <row r="52" spans="1:45">
      <c r="A52" s="117" t="s">
        <v>421</v>
      </c>
      <c r="B52" s="118" t="s">
        <v>422</v>
      </c>
      <c r="C52" s="119" t="s">
        <v>249</v>
      </c>
      <c r="D52" s="119" t="s">
        <v>248</v>
      </c>
      <c r="E52" s="119" t="s">
        <v>247</v>
      </c>
      <c r="F52" s="118" t="s">
        <v>250</v>
      </c>
      <c r="G52" s="118" t="s">
        <v>251</v>
      </c>
      <c r="H52" s="118" t="s">
        <v>252</v>
      </c>
      <c r="I52" s="118" t="s">
        <v>222</v>
      </c>
      <c r="J52" s="118" t="s">
        <v>253</v>
      </c>
      <c r="K52" s="118" t="s">
        <v>423</v>
      </c>
      <c r="L52" s="118" t="s">
        <v>255</v>
      </c>
      <c r="M52" s="118" t="s">
        <v>256</v>
      </c>
      <c r="N52" s="4" t="s">
        <v>424</v>
      </c>
      <c r="O52" s="4"/>
      <c r="P52" s="4"/>
      <c r="Q52" s="117" t="s">
        <v>257</v>
      </c>
      <c r="R52" s="137" t="s">
        <v>422</v>
      </c>
      <c r="S52" s="119" t="s">
        <v>247</v>
      </c>
      <c r="T52" s="119" t="s">
        <v>248</v>
      </c>
      <c r="U52" s="119" t="s">
        <v>249</v>
      </c>
      <c r="V52" s="118" t="s">
        <v>250</v>
      </c>
      <c r="W52" s="118" t="s">
        <v>251</v>
      </c>
      <c r="X52" s="118" t="s">
        <v>252</v>
      </c>
      <c r="Y52" s="118" t="s">
        <v>222</v>
      </c>
      <c r="Z52" s="118" t="s">
        <v>253</v>
      </c>
      <c r="AA52" s="118" t="s">
        <v>423</v>
      </c>
      <c r="AB52" s="118" t="s">
        <v>255</v>
      </c>
      <c r="AC52" s="118" t="s">
        <v>256</v>
      </c>
      <c r="AD52" s="4" t="s">
        <v>424</v>
      </c>
      <c r="AE52" s="4"/>
      <c r="AF52" s="4"/>
      <c r="AG52" s="117" t="s">
        <v>258</v>
      </c>
      <c r="AH52" s="137" t="s">
        <v>422</v>
      </c>
      <c r="AI52" s="119" t="s">
        <v>247</v>
      </c>
      <c r="AJ52" s="119" t="s">
        <v>248</v>
      </c>
      <c r="AK52" s="119" t="s">
        <v>249</v>
      </c>
      <c r="AL52" s="118" t="s">
        <v>250</v>
      </c>
      <c r="AM52" s="118" t="s">
        <v>251</v>
      </c>
      <c r="AN52" s="118" t="s">
        <v>252</v>
      </c>
      <c r="AO52" s="118" t="s">
        <v>222</v>
      </c>
      <c r="AP52" s="118" t="s">
        <v>253</v>
      </c>
      <c r="AQ52" s="118" t="s">
        <v>423</v>
      </c>
      <c r="AR52" s="118" t="s">
        <v>255</v>
      </c>
      <c r="AS52" s="118" t="s">
        <v>256</v>
      </c>
    </row>
    <row r="53" spans="1:45">
      <c r="A53" s="117"/>
      <c r="B53" s="87" t="s">
        <v>259</v>
      </c>
      <c r="C53" s="121" t="s">
        <v>425</v>
      </c>
      <c r="D53" s="121" t="s">
        <v>426</v>
      </c>
      <c r="E53" s="121" t="s">
        <v>427</v>
      </c>
      <c r="F53" s="124" t="s">
        <v>263</v>
      </c>
      <c r="G53" s="124" t="s">
        <v>263</v>
      </c>
      <c r="H53" s="124" t="s">
        <v>263</v>
      </c>
      <c r="I53" s="124" t="s">
        <v>263</v>
      </c>
      <c r="J53" s="124" t="s">
        <v>263</v>
      </c>
      <c r="K53" s="124" t="s">
        <v>263</v>
      </c>
      <c r="L53" s="124" t="s">
        <v>263</v>
      </c>
      <c r="M53" s="124" t="s">
        <v>263</v>
      </c>
      <c r="N53" s="4"/>
      <c r="O53" s="4"/>
      <c r="P53" s="4"/>
      <c r="Q53" s="117"/>
      <c r="R53" s="154" t="s">
        <v>259</v>
      </c>
      <c r="S53" s="123" t="s">
        <v>428</v>
      </c>
      <c r="T53" s="123" t="s">
        <v>429</v>
      </c>
      <c r="U53" s="123" t="s">
        <v>203</v>
      </c>
      <c r="V53" s="87">
        <v>2</v>
      </c>
      <c r="W53" s="87">
        <v>2</v>
      </c>
      <c r="X53" s="124" t="s">
        <v>263</v>
      </c>
      <c r="Y53" s="87">
        <v>2</v>
      </c>
      <c r="Z53" s="124" t="s">
        <v>263</v>
      </c>
      <c r="AA53" s="124" t="s">
        <v>263</v>
      </c>
      <c r="AB53" s="124" t="s">
        <v>263</v>
      </c>
      <c r="AC53" s="124" t="s">
        <v>263</v>
      </c>
      <c r="AD53" s="4"/>
      <c r="AE53" s="4"/>
      <c r="AF53" s="4"/>
      <c r="AG53" s="117"/>
      <c r="AH53" s="154" t="s">
        <v>259</v>
      </c>
      <c r="AI53" s="123" t="s">
        <v>339</v>
      </c>
      <c r="AJ53" s="123" t="s">
        <v>412</v>
      </c>
      <c r="AK53" s="123" t="s">
        <v>222</v>
      </c>
      <c r="AL53" s="124" t="s">
        <v>263</v>
      </c>
      <c r="AM53" s="87">
        <v>2</v>
      </c>
      <c r="AN53" s="132">
        <v>4</v>
      </c>
      <c r="AO53" s="124" t="s">
        <v>263</v>
      </c>
      <c r="AP53" s="87">
        <v>2</v>
      </c>
      <c r="AQ53" s="87">
        <v>2</v>
      </c>
      <c r="AR53" s="132">
        <v>4</v>
      </c>
      <c r="AS53" s="87">
        <v>3</v>
      </c>
    </row>
    <row r="54" spans="1:45">
      <c r="A54" s="117"/>
      <c r="B54" s="87"/>
      <c r="C54" s="122" t="s">
        <v>430</v>
      </c>
      <c r="D54" s="122" t="s">
        <v>431</v>
      </c>
      <c r="E54" s="122" t="s">
        <v>432</v>
      </c>
      <c r="F54" s="124"/>
      <c r="G54" s="124"/>
      <c r="H54" s="124"/>
      <c r="I54" s="124"/>
      <c r="J54" s="124"/>
      <c r="K54" s="124"/>
      <c r="L54" s="124"/>
      <c r="M54" s="124"/>
      <c r="N54" s="4"/>
      <c r="O54" s="4"/>
      <c r="P54" s="4"/>
      <c r="Q54" s="117"/>
      <c r="R54" s="154"/>
      <c r="S54" s="122" t="s">
        <v>308</v>
      </c>
      <c r="T54" s="122" t="s">
        <v>433</v>
      </c>
      <c r="U54" s="122" t="s">
        <v>434</v>
      </c>
      <c r="V54" s="87"/>
      <c r="W54" s="87"/>
      <c r="X54" s="124"/>
      <c r="Y54" s="87"/>
      <c r="Z54" s="124"/>
      <c r="AA54" s="124"/>
      <c r="AB54" s="124"/>
      <c r="AC54" s="124"/>
      <c r="AD54" s="4"/>
      <c r="AE54" s="4"/>
      <c r="AF54" s="4"/>
      <c r="AG54" s="117"/>
      <c r="AH54" s="154"/>
      <c r="AI54" s="122" t="s">
        <v>344</v>
      </c>
      <c r="AJ54" s="122" t="s">
        <v>417</v>
      </c>
      <c r="AK54" s="122" t="s">
        <v>435</v>
      </c>
      <c r="AL54" s="124"/>
      <c r="AM54" s="87"/>
      <c r="AN54" s="132"/>
      <c r="AO54" s="124"/>
      <c r="AP54" s="87"/>
      <c r="AQ54" s="87"/>
      <c r="AR54" s="132"/>
      <c r="AS54" s="87"/>
    </row>
    <row r="55" spans="1:45">
      <c r="A55" s="117"/>
      <c r="B55" s="87"/>
      <c r="C55" s="122" t="s">
        <v>375</v>
      </c>
      <c r="D55" s="122" t="s">
        <v>275</v>
      </c>
      <c r="E55" s="122" t="s">
        <v>304</v>
      </c>
      <c r="F55" s="124"/>
      <c r="G55" s="124"/>
      <c r="H55" s="124"/>
      <c r="I55" s="124"/>
      <c r="J55" s="124"/>
      <c r="K55" s="124"/>
      <c r="L55" s="124"/>
      <c r="M55" s="124"/>
      <c r="N55" s="4"/>
      <c r="O55" s="4"/>
      <c r="P55" s="4"/>
      <c r="Q55" s="117"/>
      <c r="R55" s="154"/>
      <c r="S55" s="122" t="s">
        <v>436</v>
      </c>
      <c r="T55" s="122" t="s">
        <v>437</v>
      </c>
      <c r="U55" s="122" t="s">
        <v>438</v>
      </c>
      <c r="V55" s="87"/>
      <c r="W55" s="87"/>
      <c r="X55" s="124"/>
      <c r="Y55" s="87"/>
      <c r="Z55" s="124"/>
      <c r="AA55" s="124"/>
      <c r="AB55" s="124"/>
      <c r="AC55" s="124"/>
      <c r="AD55" s="4"/>
      <c r="AE55" s="4"/>
      <c r="AF55" s="4"/>
      <c r="AG55" s="117"/>
      <c r="AH55" s="154"/>
      <c r="AI55" s="122" t="s">
        <v>439</v>
      </c>
      <c r="AJ55" s="122" t="s">
        <v>440</v>
      </c>
      <c r="AK55" s="122" t="s">
        <v>434</v>
      </c>
      <c r="AL55" s="124"/>
      <c r="AM55" s="87"/>
      <c r="AN55" s="132"/>
      <c r="AO55" s="124"/>
      <c r="AP55" s="87"/>
      <c r="AQ55" s="87"/>
      <c r="AR55" s="132"/>
      <c r="AS55" s="87"/>
    </row>
    <row r="56" spans="1:45">
      <c r="A56" s="117"/>
      <c r="B56" s="87"/>
      <c r="C56" s="122" t="s">
        <v>283</v>
      </c>
      <c r="D56" s="122" t="s">
        <v>334</v>
      </c>
      <c r="E56" s="122" t="s">
        <v>332</v>
      </c>
      <c r="F56" s="124"/>
      <c r="G56" s="124"/>
      <c r="H56" s="124"/>
      <c r="I56" s="124"/>
      <c r="J56" s="124"/>
      <c r="K56" s="124"/>
      <c r="L56" s="124"/>
      <c r="M56" s="124"/>
      <c r="N56" s="4"/>
      <c r="O56" s="4"/>
      <c r="P56" s="4"/>
      <c r="Q56" s="117"/>
      <c r="R56" s="154"/>
      <c r="S56" s="122" t="s">
        <v>284</v>
      </c>
      <c r="T56" s="122" t="s">
        <v>310</v>
      </c>
      <c r="U56" s="122" t="s">
        <v>282</v>
      </c>
      <c r="V56" s="87"/>
      <c r="W56" s="87"/>
      <c r="X56" s="124"/>
      <c r="Y56" s="87"/>
      <c r="Z56" s="124"/>
      <c r="AA56" s="124"/>
      <c r="AB56" s="124"/>
      <c r="AC56" s="124"/>
      <c r="AD56" s="4"/>
      <c r="AE56" s="4"/>
      <c r="AF56" s="4"/>
      <c r="AG56" s="117"/>
      <c r="AH56" s="154"/>
      <c r="AI56" s="122" t="s">
        <v>334</v>
      </c>
      <c r="AJ56" s="122" t="s">
        <v>280</v>
      </c>
      <c r="AK56" s="122" t="s">
        <v>332</v>
      </c>
      <c r="AL56" s="124"/>
      <c r="AM56" s="87"/>
      <c r="AN56" s="132"/>
      <c r="AO56" s="124"/>
      <c r="AP56" s="87"/>
      <c r="AQ56" s="87"/>
      <c r="AR56" s="132"/>
      <c r="AS56" s="87"/>
    </row>
    <row r="57" spans="1:45">
      <c r="A57" s="117"/>
      <c r="B57" s="87"/>
      <c r="C57" s="121" t="s">
        <v>294</v>
      </c>
      <c r="D57" s="121" t="s">
        <v>399</v>
      </c>
      <c r="E57" s="121" t="s">
        <v>203</v>
      </c>
      <c r="F57" s="125">
        <v>4</v>
      </c>
      <c r="G57" s="87">
        <v>3</v>
      </c>
      <c r="H57" s="87">
        <v>3</v>
      </c>
      <c r="I57" s="125">
        <v>5</v>
      </c>
      <c r="J57" s="87">
        <v>3</v>
      </c>
      <c r="K57" s="87">
        <v>3</v>
      </c>
      <c r="L57" s="87">
        <v>3</v>
      </c>
      <c r="M57" s="87">
        <v>2</v>
      </c>
      <c r="N57" s="4"/>
      <c r="O57" s="4"/>
      <c r="P57" s="4"/>
      <c r="Q57" s="117"/>
      <c r="R57" s="154"/>
      <c r="S57" s="123" t="s">
        <v>290</v>
      </c>
      <c r="T57" s="123" t="s">
        <v>441</v>
      </c>
      <c r="U57" s="123" t="s">
        <v>389</v>
      </c>
      <c r="V57" s="124" t="s">
        <v>263</v>
      </c>
      <c r="W57" s="87">
        <v>3</v>
      </c>
      <c r="X57" s="125">
        <v>6</v>
      </c>
      <c r="Y57" s="87">
        <v>3</v>
      </c>
      <c r="Z57" s="87">
        <v>2</v>
      </c>
      <c r="AA57" s="87">
        <v>2</v>
      </c>
      <c r="AB57" s="125">
        <v>4</v>
      </c>
      <c r="AC57" s="87">
        <v>3</v>
      </c>
      <c r="AD57" s="4"/>
      <c r="AE57" s="4"/>
      <c r="AF57" s="4"/>
      <c r="AG57" s="117"/>
      <c r="AH57" s="154"/>
      <c r="AI57" s="123" t="s">
        <v>442</v>
      </c>
      <c r="AJ57" s="123" t="s">
        <v>443</v>
      </c>
      <c r="AK57" s="123" t="s">
        <v>290</v>
      </c>
      <c r="AL57" s="87">
        <v>2</v>
      </c>
      <c r="AM57" s="124" t="s">
        <v>263</v>
      </c>
      <c r="AN57" s="132">
        <v>5</v>
      </c>
      <c r="AO57" s="125">
        <v>5</v>
      </c>
      <c r="AP57" s="124" t="s">
        <v>263</v>
      </c>
      <c r="AQ57" s="124" t="s">
        <v>263</v>
      </c>
      <c r="AR57" s="132">
        <v>3</v>
      </c>
      <c r="AS57" s="87">
        <v>2</v>
      </c>
    </row>
    <row r="58" spans="1:45">
      <c r="A58" s="117"/>
      <c r="B58" s="87"/>
      <c r="C58" s="122" t="s">
        <v>302</v>
      </c>
      <c r="D58" s="122" t="s">
        <v>401</v>
      </c>
      <c r="E58" s="122" t="s">
        <v>444</v>
      </c>
      <c r="F58" s="125"/>
      <c r="G58" s="87"/>
      <c r="H58" s="87"/>
      <c r="I58" s="125"/>
      <c r="J58" s="87"/>
      <c r="K58" s="87"/>
      <c r="L58" s="87"/>
      <c r="M58" s="87"/>
      <c r="N58" s="4"/>
      <c r="O58" s="4"/>
      <c r="P58" s="4"/>
      <c r="Q58" s="117"/>
      <c r="R58" s="154"/>
      <c r="S58" s="122" t="s">
        <v>327</v>
      </c>
      <c r="T58" s="122" t="s">
        <v>445</v>
      </c>
      <c r="U58" s="122" t="s">
        <v>446</v>
      </c>
      <c r="V58" s="124"/>
      <c r="W58" s="87"/>
      <c r="X58" s="125"/>
      <c r="Y58" s="87"/>
      <c r="Z58" s="87"/>
      <c r="AA58" s="87"/>
      <c r="AB58" s="125"/>
      <c r="AC58" s="87"/>
      <c r="AD58" s="4"/>
      <c r="AE58" s="4"/>
      <c r="AF58" s="4"/>
      <c r="AG58" s="117"/>
      <c r="AH58" s="154"/>
      <c r="AI58" s="122" t="s">
        <v>447</v>
      </c>
      <c r="AJ58" s="122" t="s">
        <v>448</v>
      </c>
      <c r="AK58" s="122" t="s">
        <v>299</v>
      </c>
      <c r="AL58" s="87"/>
      <c r="AM58" s="124"/>
      <c r="AN58" s="132"/>
      <c r="AO58" s="125"/>
      <c r="AP58" s="124"/>
      <c r="AQ58" s="124"/>
      <c r="AR58" s="132"/>
      <c r="AS58" s="87"/>
    </row>
    <row r="59" spans="1:45">
      <c r="A59" s="117"/>
      <c r="B59" s="87"/>
      <c r="C59" s="122" t="s">
        <v>364</v>
      </c>
      <c r="D59" s="122" t="s">
        <v>388</v>
      </c>
      <c r="E59" s="122" t="s">
        <v>434</v>
      </c>
      <c r="F59" s="125"/>
      <c r="G59" s="87"/>
      <c r="H59" s="87"/>
      <c r="I59" s="125"/>
      <c r="J59" s="87"/>
      <c r="K59" s="87"/>
      <c r="L59" s="87"/>
      <c r="M59" s="87"/>
      <c r="N59" s="4"/>
      <c r="O59" s="4"/>
      <c r="P59" s="4"/>
      <c r="Q59" s="117"/>
      <c r="R59" s="154"/>
      <c r="S59" s="122" t="s">
        <v>299</v>
      </c>
      <c r="T59" s="122" t="s">
        <v>449</v>
      </c>
      <c r="U59" s="122" t="s">
        <v>450</v>
      </c>
      <c r="V59" s="124"/>
      <c r="W59" s="87"/>
      <c r="X59" s="125"/>
      <c r="Y59" s="87"/>
      <c r="Z59" s="87"/>
      <c r="AA59" s="87"/>
      <c r="AB59" s="125"/>
      <c r="AC59" s="87"/>
      <c r="AD59" s="4"/>
      <c r="AE59" s="4"/>
      <c r="AF59" s="4"/>
      <c r="AG59" s="117"/>
      <c r="AH59" s="154"/>
      <c r="AI59" s="122" t="s">
        <v>451</v>
      </c>
      <c r="AJ59" s="122" t="s">
        <v>452</v>
      </c>
      <c r="AK59" s="122" t="s">
        <v>453</v>
      </c>
      <c r="AL59" s="87"/>
      <c r="AM59" s="124"/>
      <c r="AN59" s="132"/>
      <c r="AO59" s="125"/>
      <c r="AP59" s="124"/>
      <c r="AQ59" s="124"/>
      <c r="AR59" s="132"/>
      <c r="AS59" s="87"/>
    </row>
    <row r="60" spans="1:45">
      <c r="A60" s="117"/>
      <c r="B60" s="87"/>
      <c r="C60" s="122" t="s">
        <v>283</v>
      </c>
      <c r="D60" s="122" t="s">
        <v>332</v>
      </c>
      <c r="E60" s="122" t="s">
        <v>282</v>
      </c>
      <c r="F60" s="125"/>
      <c r="G60" s="87"/>
      <c r="H60" s="87"/>
      <c r="I60" s="125"/>
      <c r="J60" s="87"/>
      <c r="K60" s="87"/>
      <c r="L60" s="87"/>
      <c r="M60" s="87"/>
      <c r="N60" s="4"/>
      <c r="O60" s="4"/>
      <c r="P60" s="4"/>
      <c r="Q60" s="117"/>
      <c r="R60" s="154"/>
      <c r="S60" s="122" t="s">
        <v>283</v>
      </c>
      <c r="T60" s="122" t="s">
        <v>280</v>
      </c>
      <c r="U60" s="122" t="s">
        <v>281</v>
      </c>
      <c r="V60" s="124"/>
      <c r="W60" s="87"/>
      <c r="X60" s="125"/>
      <c r="Y60" s="87"/>
      <c r="Z60" s="87"/>
      <c r="AA60" s="87"/>
      <c r="AB60" s="125"/>
      <c r="AC60" s="87"/>
      <c r="AD60" s="4"/>
      <c r="AE60" s="4"/>
      <c r="AF60" s="4"/>
      <c r="AG60" s="117"/>
      <c r="AH60" s="154"/>
      <c r="AI60" s="122" t="s">
        <v>280</v>
      </c>
      <c r="AJ60" s="122" t="s">
        <v>281</v>
      </c>
      <c r="AK60" s="122" t="s">
        <v>283</v>
      </c>
      <c r="AL60" s="87"/>
      <c r="AM60" s="124"/>
      <c r="AN60" s="132"/>
      <c r="AO60" s="125"/>
      <c r="AP60" s="124"/>
      <c r="AQ60" s="124"/>
      <c r="AR60" s="132"/>
      <c r="AS60" s="87"/>
    </row>
    <row r="61" spans="1:45">
      <c r="A61" s="117"/>
      <c r="B61" s="87"/>
      <c r="C61" s="121" t="s">
        <v>454</v>
      </c>
      <c r="D61" s="121" t="s">
        <v>455</v>
      </c>
      <c r="E61" s="121" t="s">
        <v>456</v>
      </c>
      <c r="F61" s="87">
        <v>3</v>
      </c>
      <c r="G61" s="125">
        <v>4</v>
      </c>
      <c r="H61" s="87">
        <v>2</v>
      </c>
      <c r="I61" s="125">
        <v>4</v>
      </c>
      <c r="J61" s="87">
        <v>2</v>
      </c>
      <c r="K61" s="87">
        <v>2</v>
      </c>
      <c r="L61" s="87">
        <v>2</v>
      </c>
      <c r="M61" s="125">
        <v>5</v>
      </c>
      <c r="N61" s="4" t="s">
        <v>457</v>
      </c>
      <c r="O61" s="4"/>
      <c r="P61" s="4"/>
      <c r="Q61" s="117"/>
      <c r="R61" s="154"/>
      <c r="S61" s="123" t="s">
        <v>458</v>
      </c>
      <c r="T61" s="123" t="s">
        <v>238</v>
      </c>
      <c r="U61" s="123" t="s">
        <v>459</v>
      </c>
      <c r="V61" s="125">
        <v>5</v>
      </c>
      <c r="W61" s="125">
        <v>5</v>
      </c>
      <c r="X61" s="87">
        <v>2</v>
      </c>
      <c r="Y61" s="125">
        <v>5</v>
      </c>
      <c r="Z61" s="125">
        <v>4</v>
      </c>
      <c r="AA61" s="125">
        <v>4</v>
      </c>
      <c r="AB61" s="87">
        <v>2</v>
      </c>
      <c r="AC61" s="125">
        <v>5</v>
      </c>
      <c r="AD61" s="4" t="s">
        <v>457</v>
      </c>
      <c r="AE61" s="4"/>
      <c r="AF61" s="4"/>
      <c r="AG61" s="117"/>
      <c r="AH61" s="154"/>
      <c r="AI61" s="123" t="s">
        <v>443</v>
      </c>
      <c r="AJ61" s="123" t="s">
        <v>460</v>
      </c>
      <c r="AK61" s="123" t="s">
        <v>461</v>
      </c>
      <c r="AL61" s="125">
        <v>4</v>
      </c>
      <c r="AM61" s="87">
        <v>4</v>
      </c>
      <c r="AN61" s="156" t="s">
        <v>263</v>
      </c>
      <c r="AO61" s="87">
        <v>2</v>
      </c>
      <c r="AP61" s="125">
        <v>4</v>
      </c>
      <c r="AQ61" s="125">
        <v>4</v>
      </c>
      <c r="AR61" s="124" t="s">
        <v>263</v>
      </c>
      <c r="AS61" s="124" t="s">
        <v>263</v>
      </c>
    </row>
    <row r="62" spans="1:45">
      <c r="A62" s="117"/>
      <c r="B62" s="87"/>
      <c r="C62" s="122" t="s">
        <v>462</v>
      </c>
      <c r="D62" s="122" t="s">
        <v>463</v>
      </c>
      <c r="E62" s="122" t="s">
        <v>464</v>
      </c>
      <c r="F62" s="87"/>
      <c r="G62" s="125"/>
      <c r="H62" s="87"/>
      <c r="I62" s="125"/>
      <c r="J62" s="87"/>
      <c r="K62" s="87"/>
      <c r="L62" s="87"/>
      <c r="M62" s="125"/>
      <c r="N62" s="4"/>
      <c r="O62" s="4"/>
      <c r="P62" s="4"/>
      <c r="Q62" s="117"/>
      <c r="R62" s="154"/>
      <c r="S62" s="122" t="s">
        <v>465</v>
      </c>
      <c r="T62" s="122" t="s">
        <v>327</v>
      </c>
      <c r="U62" s="122" t="s">
        <v>466</v>
      </c>
      <c r="V62" s="125"/>
      <c r="W62" s="125"/>
      <c r="X62" s="87"/>
      <c r="Y62" s="125"/>
      <c r="Z62" s="125"/>
      <c r="AA62" s="125"/>
      <c r="AB62" s="87"/>
      <c r="AC62" s="125"/>
      <c r="AD62" s="4"/>
      <c r="AE62" s="4"/>
      <c r="AF62" s="4"/>
      <c r="AG62" s="117"/>
      <c r="AH62" s="154"/>
      <c r="AI62" s="122" t="s">
        <v>467</v>
      </c>
      <c r="AJ62" s="122" t="s">
        <v>468</v>
      </c>
      <c r="AK62" s="122" t="s">
        <v>469</v>
      </c>
      <c r="AL62" s="125"/>
      <c r="AM62" s="87"/>
      <c r="AN62" s="156"/>
      <c r="AO62" s="87"/>
      <c r="AP62" s="125"/>
      <c r="AQ62" s="125"/>
      <c r="AR62" s="124"/>
      <c r="AS62" s="124"/>
    </row>
    <row r="63" spans="1:45">
      <c r="A63" s="117"/>
      <c r="B63" s="87"/>
      <c r="C63" s="122" t="s">
        <v>364</v>
      </c>
      <c r="D63" s="122" t="s">
        <v>327</v>
      </c>
      <c r="E63" s="122" t="s">
        <v>470</v>
      </c>
      <c r="F63" s="87"/>
      <c r="G63" s="125"/>
      <c r="H63" s="87"/>
      <c r="I63" s="125"/>
      <c r="J63" s="87"/>
      <c r="K63" s="87"/>
      <c r="L63" s="87"/>
      <c r="M63" s="125"/>
      <c r="N63" s="4"/>
      <c r="O63" s="4"/>
      <c r="P63" s="4"/>
      <c r="Q63" s="117"/>
      <c r="R63" s="154"/>
      <c r="S63" s="122" t="s">
        <v>471</v>
      </c>
      <c r="T63" s="122" t="s">
        <v>472</v>
      </c>
      <c r="U63" s="122" t="s">
        <v>446</v>
      </c>
      <c r="V63" s="125"/>
      <c r="W63" s="125"/>
      <c r="X63" s="87"/>
      <c r="Y63" s="125"/>
      <c r="Z63" s="125"/>
      <c r="AA63" s="125"/>
      <c r="AB63" s="87"/>
      <c r="AC63" s="125"/>
      <c r="AD63" s="4"/>
      <c r="AE63" s="4"/>
      <c r="AF63" s="4"/>
      <c r="AG63" s="117"/>
      <c r="AH63" s="154"/>
      <c r="AI63" s="122" t="s">
        <v>440</v>
      </c>
      <c r="AJ63" s="122" t="s">
        <v>348</v>
      </c>
      <c r="AK63" s="122" t="s">
        <v>298</v>
      </c>
      <c r="AL63" s="125"/>
      <c r="AM63" s="87"/>
      <c r="AN63" s="156"/>
      <c r="AO63" s="87"/>
      <c r="AP63" s="125"/>
      <c r="AQ63" s="125"/>
      <c r="AR63" s="124"/>
      <c r="AS63" s="124"/>
    </row>
    <row r="64" spans="1:45">
      <c r="A64" s="117"/>
      <c r="B64" s="87"/>
      <c r="C64" s="122" t="s">
        <v>280</v>
      </c>
      <c r="D64" s="122" t="s">
        <v>281</v>
      </c>
      <c r="E64" s="122" t="s">
        <v>282</v>
      </c>
      <c r="F64" s="87"/>
      <c r="G64" s="125"/>
      <c r="H64" s="87"/>
      <c r="I64" s="125"/>
      <c r="J64" s="87"/>
      <c r="K64" s="87"/>
      <c r="L64" s="87"/>
      <c r="M64" s="125"/>
      <c r="N64" s="4"/>
      <c r="O64" s="4"/>
      <c r="P64" s="4"/>
      <c r="Q64" s="117"/>
      <c r="R64" s="154"/>
      <c r="S64" s="122" t="s">
        <v>283</v>
      </c>
      <c r="T64" s="122" t="s">
        <v>334</v>
      </c>
      <c r="U64" s="122" t="s">
        <v>281</v>
      </c>
      <c r="V64" s="125"/>
      <c r="W64" s="125"/>
      <c r="X64" s="87"/>
      <c r="Y64" s="125"/>
      <c r="Z64" s="125"/>
      <c r="AA64" s="125"/>
      <c r="AB64" s="87"/>
      <c r="AC64" s="125"/>
      <c r="AD64" s="4"/>
      <c r="AE64" s="4"/>
      <c r="AF64" s="4"/>
      <c r="AG64" s="117"/>
      <c r="AH64" s="154"/>
      <c r="AI64" s="122" t="s">
        <v>310</v>
      </c>
      <c r="AJ64" s="122" t="s">
        <v>281</v>
      </c>
      <c r="AK64" s="122" t="s">
        <v>282</v>
      </c>
      <c r="AL64" s="125"/>
      <c r="AM64" s="87"/>
      <c r="AN64" s="156"/>
      <c r="AO64" s="87"/>
      <c r="AP64" s="125"/>
      <c r="AQ64" s="125"/>
      <c r="AR64" s="124"/>
      <c r="AS64" s="124"/>
    </row>
    <row r="65" spans="1:45">
      <c r="A65" s="117"/>
      <c r="B65" s="125" t="s">
        <v>288</v>
      </c>
      <c r="C65" s="121" t="s">
        <v>290</v>
      </c>
      <c r="D65" s="121" t="s">
        <v>441</v>
      </c>
      <c r="E65" s="121" t="s">
        <v>389</v>
      </c>
      <c r="F65" s="87">
        <v>2</v>
      </c>
      <c r="G65" s="132">
        <v>7</v>
      </c>
      <c r="H65" s="132">
        <v>8</v>
      </c>
      <c r="I65" s="87">
        <v>3</v>
      </c>
      <c r="J65" s="132">
        <v>8</v>
      </c>
      <c r="K65" s="132">
        <v>8</v>
      </c>
      <c r="L65" s="125">
        <v>6</v>
      </c>
      <c r="M65" s="125">
        <v>6</v>
      </c>
      <c r="N65" s="4"/>
      <c r="O65" s="4"/>
      <c r="P65" s="4"/>
      <c r="Q65" s="117"/>
      <c r="R65" s="161" t="s">
        <v>288</v>
      </c>
      <c r="S65" s="123" t="s">
        <v>265</v>
      </c>
      <c r="T65" s="123" t="s">
        <v>426</v>
      </c>
      <c r="U65" s="123" t="s">
        <v>427</v>
      </c>
      <c r="V65" s="125">
        <v>6</v>
      </c>
      <c r="W65" s="125">
        <v>6</v>
      </c>
      <c r="X65" s="87">
        <v>3</v>
      </c>
      <c r="Y65" s="125">
        <v>6</v>
      </c>
      <c r="Z65" s="125">
        <v>6</v>
      </c>
      <c r="AA65" s="87">
        <v>3</v>
      </c>
      <c r="AB65" s="87">
        <v>3</v>
      </c>
      <c r="AC65" s="87">
        <v>2</v>
      </c>
      <c r="AD65" s="4"/>
      <c r="AE65" s="4"/>
      <c r="AF65" s="4"/>
      <c r="AG65" s="117"/>
      <c r="AH65" s="161" t="s">
        <v>288</v>
      </c>
      <c r="AI65" s="123" t="s">
        <v>360</v>
      </c>
      <c r="AJ65" s="123" t="s">
        <v>458</v>
      </c>
      <c r="AK65" s="123" t="s">
        <v>473</v>
      </c>
      <c r="AL65" s="87">
        <v>3</v>
      </c>
      <c r="AM65" s="87">
        <v>3</v>
      </c>
      <c r="AN65" s="132">
        <v>3</v>
      </c>
      <c r="AO65" s="87">
        <v>3</v>
      </c>
      <c r="AP65" s="125">
        <v>5</v>
      </c>
      <c r="AQ65" s="125">
        <v>5</v>
      </c>
      <c r="AR65" s="132">
        <v>2</v>
      </c>
      <c r="AS65" s="125">
        <v>4</v>
      </c>
    </row>
    <row r="66" spans="1:45">
      <c r="A66" s="117"/>
      <c r="B66" s="125"/>
      <c r="C66" s="131" t="s">
        <v>299</v>
      </c>
      <c r="D66" s="131" t="s">
        <v>445</v>
      </c>
      <c r="E66" s="131" t="s">
        <v>393</v>
      </c>
      <c r="F66" s="87"/>
      <c r="G66" s="132"/>
      <c r="H66" s="132"/>
      <c r="I66" s="87"/>
      <c r="J66" s="132"/>
      <c r="K66" s="132"/>
      <c r="L66" s="125"/>
      <c r="M66" s="125"/>
      <c r="N66" s="4"/>
      <c r="O66" s="4"/>
      <c r="P66" s="4"/>
      <c r="Q66" s="117"/>
      <c r="R66" s="161"/>
      <c r="S66" s="131" t="s">
        <v>272</v>
      </c>
      <c r="T66" s="131" t="s">
        <v>474</v>
      </c>
      <c r="U66" s="131" t="s">
        <v>446</v>
      </c>
      <c r="V66" s="125"/>
      <c r="W66" s="125"/>
      <c r="X66" s="87"/>
      <c r="Y66" s="125"/>
      <c r="Z66" s="125"/>
      <c r="AA66" s="87"/>
      <c r="AB66" s="87"/>
      <c r="AC66" s="87"/>
      <c r="AD66" s="4"/>
      <c r="AE66" s="4"/>
      <c r="AF66" s="4"/>
      <c r="AG66" s="117"/>
      <c r="AH66" s="161"/>
      <c r="AI66" s="131" t="s">
        <v>475</v>
      </c>
      <c r="AJ66" s="131" t="s">
        <v>476</v>
      </c>
      <c r="AK66" s="131" t="s">
        <v>477</v>
      </c>
      <c r="AL66" s="87"/>
      <c r="AM66" s="87"/>
      <c r="AN66" s="132"/>
      <c r="AO66" s="87"/>
      <c r="AP66" s="125"/>
      <c r="AQ66" s="125"/>
      <c r="AR66" s="132"/>
      <c r="AS66" s="125"/>
    </row>
    <row r="67" spans="1:45">
      <c r="A67" s="117"/>
      <c r="B67" s="125"/>
      <c r="C67" s="131" t="s">
        <v>327</v>
      </c>
      <c r="D67" s="131" t="s">
        <v>478</v>
      </c>
      <c r="E67" s="131" t="s">
        <v>446</v>
      </c>
      <c r="F67" s="87"/>
      <c r="G67" s="132"/>
      <c r="H67" s="132"/>
      <c r="I67" s="87"/>
      <c r="J67" s="132"/>
      <c r="K67" s="132"/>
      <c r="L67" s="125"/>
      <c r="M67" s="125"/>
      <c r="N67" s="4"/>
      <c r="O67" s="4"/>
      <c r="P67" s="4"/>
      <c r="Q67" s="117"/>
      <c r="R67" s="161"/>
      <c r="S67" s="131" t="s">
        <v>275</v>
      </c>
      <c r="T67" s="131" t="s">
        <v>431</v>
      </c>
      <c r="U67" s="131" t="s">
        <v>432</v>
      </c>
      <c r="V67" s="125"/>
      <c r="W67" s="125"/>
      <c r="X67" s="87"/>
      <c r="Y67" s="125"/>
      <c r="Z67" s="125"/>
      <c r="AA67" s="87"/>
      <c r="AB67" s="87"/>
      <c r="AC67" s="87"/>
      <c r="AD67" s="4"/>
      <c r="AE67" s="4"/>
      <c r="AF67" s="4"/>
      <c r="AG67" s="117"/>
      <c r="AH67" s="161"/>
      <c r="AI67" s="131" t="s">
        <v>479</v>
      </c>
      <c r="AJ67" s="131" t="s">
        <v>480</v>
      </c>
      <c r="AK67" s="131" t="s">
        <v>481</v>
      </c>
      <c r="AL67" s="87"/>
      <c r="AM67" s="87"/>
      <c r="AN67" s="132"/>
      <c r="AO67" s="87"/>
      <c r="AP67" s="125"/>
      <c r="AQ67" s="125"/>
      <c r="AR67" s="132"/>
      <c r="AS67" s="125"/>
    </row>
    <row r="68" spans="1:45">
      <c r="A68" s="117"/>
      <c r="B68" s="125"/>
      <c r="C68" s="131" t="s">
        <v>283</v>
      </c>
      <c r="D68" s="131" t="s">
        <v>280</v>
      </c>
      <c r="E68" s="131" t="s">
        <v>281</v>
      </c>
      <c r="F68" s="87"/>
      <c r="G68" s="132"/>
      <c r="H68" s="132"/>
      <c r="I68" s="87"/>
      <c r="J68" s="132"/>
      <c r="K68" s="132"/>
      <c r="L68" s="125"/>
      <c r="M68" s="125"/>
      <c r="N68" s="4"/>
      <c r="O68" s="4"/>
      <c r="P68" s="4"/>
      <c r="Q68" s="117"/>
      <c r="R68" s="161"/>
      <c r="S68" s="131" t="s">
        <v>284</v>
      </c>
      <c r="T68" s="131" t="s">
        <v>334</v>
      </c>
      <c r="U68" s="131" t="s">
        <v>332</v>
      </c>
      <c r="V68" s="125"/>
      <c r="W68" s="125"/>
      <c r="X68" s="87"/>
      <c r="Y68" s="125"/>
      <c r="Z68" s="125"/>
      <c r="AA68" s="87"/>
      <c r="AB68" s="87"/>
      <c r="AC68" s="87"/>
      <c r="AD68" s="4"/>
      <c r="AE68" s="4"/>
      <c r="AF68" s="4"/>
      <c r="AG68" s="117"/>
      <c r="AH68" s="161"/>
      <c r="AI68" s="131" t="s">
        <v>284</v>
      </c>
      <c r="AJ68" s="131" t="s">
        <v>310</v>
      </c>
      <c r="AK68" s="131" t="s">
        <v>310</v>
      </c>
      <c r="AL68" s="87"/>
      <c r="AM68" s="87"/>
      <c r="AN68" s="132"/>
      <c r="AO68" s="87"/>
      <c r="AP68" s="125"/>
      <c r="AQ68" s="125"/>
      <c r="AR68" s="132"/>
      <c r="AS68" s="125"/>
    </row>
    <row r="69" spans="1:45">
      <c r="A69" s="117"/>
      <c r="B69" s="125"/>
      <c r="C69" s="121" t="s">
        <v>482</v>
      </c>
      <c r="D69" s="121" t="s">
        <v>483</v>
      </c>
      <c r="E69" s="121" t="s">
        <v>484</v>
      </c>
      <c r="F69" s="125">
        <v>6</v>
      </c>
      <c r="G69" s="125">
        <v>5</v>
      </c>
      <c r="H69" s="132">
        <v>7</v>
      </c>
      <c r="I69" s="132">
        <v>7</v>
      </c>
      <c r="J69" s="132">
        <v>7</v>
      </c>
      <c r="K69" s="132">
        <v>7</v>
      </c>
      <c r="L69" s="89" t="s">
        <v>485</v>
      </c>
      <c r="M69" s="89" t="s">
        <v>485</v>
      </c>
      <c r="N69" s="4"/>
      <c r="O69" s="4"/>
      <c r="P69" s="4"/>
      <c r="Q69" s="117"/>
      <c r="R69" s="161"/>
      <c r="S69" s="123" t="s">
        <v>482</v>
      </c>
      <c r="T69" s="123" t="s">
        <v>483</v>
      </c>
      <c r="U69" s="123" t="s">
        <v>484</v>
      </c>
      <c r="V69" s="87">
        <v>3</v>
      </c>
      <c r="W69" s="125">
        <v>4</v>
      </c>
      <c r="X69" s="125">
        <v>4</v>
      </c>
      <c r="Y69" s="125">
        <v>4</v>
      </c>
      <c r="Z69" s="87">
        <v>3</v>
      </c>
      <c r="AA69" s="125">
        <v>5</v>
      </c>
      <c r="AB69" s="125">
        <v>5</v>
      </c>
      <c r="AC69" s="125">
        <v>4</v>
      </c>
      <c r="AD69" s="4"/>
      <c r="AE69" s="4"/>
      <c r="AF69" s="4"/>
      <c r="AG69" s="117"/>
      <c r="AH69" s="161"/>
      <c r="AI69" s="123" t="s">
        <v>484</v>
      </c>
      <c r="AJ69" s="123" t="s">
        <v>290</v>
      </c>
      <c r="AK69" s="123" t="s">
        <v>441</v>
      </c>
      <c r="AL69" s="125">
        <v>5</v>
      </c>
      <c r="AM69" s="125">
        <v>5</v>
      </c>
      <c r="AN69" s="132">
        <v>7</v>
      </c>
      <c r="AO69" s="125">
        <v>4</v>
      </c>
      <c r="AP69" s="125">
        <v>6</v>
      </c>
      <c r="AQ69" s="125">
        <v>6</v>
      </c>
      <c r="AR69" s="89" t="s">
        <v>485</v>
      </c>
      <c r="AS69" s="132">
        <v>9</v>
      </c>
    </row>
    <row r="70" spans="1:45">
      <c r="A70" s="117"/>
      <c r="B70" s="125"/>
      <c r="C70" s="131" t="s">
        <v>486</v>
      </c>
      <c r="D70" s="131" t="s">
        <v>487</v>
      </c>
      <c r="E70" s="131" t="s">
        <v>488</v>
      </c>
      <c r="F70" s="125"/>
      <c r="G70" s="125"/>
      <c r="H70" s="132"/>
      <c r="I70" s="132"/>
      <c r="J70" s="132"/>
      <c r="K70" s="132"/>
      <c r="L70" s="89"/>
      <c r="M70" s="89"/>
      <c r="Q70" s="117"/>
      <c r="R70" s="161"/>
      <c r="S70" s="131" t="s">
        <v>486</v>
      </c>
      <c r="T70" s="131" t="s">
        <v>489</v>
      </c>
      <c r="U70" s="131" t="s">
        <v>490</v>
      </c>
      <c r="V70" s="87"/>
      <c r="W70" s="125"/>
      <c r="X70" s="125"/>
      <c r="Y70" s="125"/>
      <c r="Z70" s="87"/>
      <c r="AA70" s="125"/>
      <c r="AB70" s="125"/>
      <c r="AC70" s="125"/>
      <c r="AG70" s="117"/>
      <c r="AH70" s="161"/>
      <c r="AI70" s="131" t="s">
        <v>488</v>
      </c>
      <c r="AJ70" s="131" t="s">
        <v>299</v>
      </c>
      <c r="AK70" s="131" t="s">
        <v>445</v>
      </c>
      <c r="AL70" s="125"/>
      <c r="AM70" s="125"/>
      <c r="AN70" s="132"/>
      <c r="AO70" s="125"/>
      <c r="AP70" s="125"/>
      <c r="AQ70" s="125"/>
      <c r="AR70" s="89"/>
      <c r="AS70" s="132"/>
    </row>
    <row r="71" spans="1:45">
      <c r="A71" s="117"/>
      <c r="B71" s="125"/>
      <c r="C71" s="131" t="s">
        <v>491</v>
      </c>
      <c r="D71" s="131" t="s">
        <v>492</v>
      </c>
      <c r="E71" s="131" t="s">
        <v>490</v>
      </c>
      <c r="F71" s="125"/>
      <c r="G71" s="125"/>
      <c r="H71" s="132"/>
      <c r="I71" s="132"/>
      <c r="J71" s="132"/>
      <c r="K71" s="132"/>
      <c r="L71" s="89"/>
      <c r="M71" s="89"/>
      <c r="Q71" s="117"/>
      <c r="R71" s="161"/>
      <c r="S71" s="131" t="s">
        <v>436</v>
      </c>
      <c r="T71" s="131" t="s">
        <v>348</v>
      </c>
      <c r="U71" s="131" t="s">
        <v>488</v>
      </c>
      <c r="V71" s="87"/>
      <c r="W71" s="125"/>
      <c r="X71" s="125"/>
      <c r="Y71" s="125"/>
      <c r="Z71" s="87"/>
      <c r="AA71" s="125"/>
      <c r="AB71" s="125"/>
      <c r="AC71" s="125"/>
      <c r="AG71" s="117"/>
      <c r="AH71" s="161"/>
      <c r="AI71" s="131" t="s">
        <v>452</v>
      </c>
      <c r="AJ71" s="131" t="s">
        <v>419</v>
      </c>
      <c r="AK71" s="131" t="s">
        <v>453</v>
      </c>
      <c r="AL71" s="125"/>
      <c r="AM71" s="125"/>
      <c r="AN71" s="132"/>
      <c r="AO71" s="125"/>
      <c r="AP71" s="125"/>
      <c r="AQ71" s="125"/>
      <c r="AR71" s="89"/>
      <c r="AS71" s="132"/>
    </row>
    <row r="72" spans="1:45">
      <c r="A72" s="117"/>
      <c r="B72" s="125"/>
      <c r="C72" s="131" t="s">
        <v>284</v>
      </c>
      <c r="D72" s="131" t="s">
        <v>310</v>
      </c>
      <c r="E72" s="131" t="s">
        <v>284</v>
      </c>
      <c r="F72" s="125"/>
      <c r="G72" s="125"/>
      <c r="H72" s="132"/>
      <c r="I72" s="132"/>
      <c r="J72" s="132"/>
      <c r="K72" s="132"/>
      <c r="L72" s="89"/>
      <c r="M72" s="89"/>
      <c r="Q72" s="117"/>
      <c r="R72" s="161"/>
      <c r="S72" s="131" t="s">
        <v>284</v>
      </c>
      <c r="T72" s="131" t="s">
        <v>310</v>
      </c>
      <c r="U72" s="131" t="s">
        <v>284</v>
      </c>
      <c r="V72" s="87"/>
      <c r="W72" s="125"/>
      <c r="X72" s="125"/>
      <c r="Y72" s="125"/>
      <c r="Z72" s="87"/>
      <c r="AA72" s="125"/>
      <c r="AB72" s="125"/>
      <c r="AC72" s="125"/>
      <c r="AG72" s="117"/>
      <c r="AH72" s="161"/>
      <c r="AI72" s="131" t="s">
        <v>284</v>
      </c>
      <c r="AJ72" s="131" t="s">
        <v>283</v>
      </c>
      <c r="AK72" s="131" t="s">
        <v>280</v>
      </c>
      <c r="AL72" s="125"/>
      <c r="AM72" s="125"/>
      <c r="AN72" s="132"/>
      <c r="AO72" s="125"/>
      <c r="AP72" s="125"/>
      <c r="AQ72" s="125"/>
      <c r="AR72" s="89"/>
      <c r="AS72" s="132"/>
    </row>
    <row r="73" spans="1:45">
      <c r="A73" s="117"/>
      <c r="B73" s="125"/>
      <c r="C73" s="121" t="s">
        <v>493</v>
      </c>
      <c r="D73" s="121" t="s">
        <v>494</v>
      </c>
      <c r="E73" s="121" t="s">
        <v>222</v>
      </c>
      <c r="F73" s="132">
        <v>7</v>
      </c>
      <c r="G73" s="87">
        <v>2</v>
      </c>
      <c r="H73" s="125">
        <v>5</v>
      </c>
      <c r="I73" s="87">
        <v>2</v>
      </c>
      <c r="J73" s="125">
        <v>5</v>
      </c>
      <c r="K73" s="125">
        <v>5</v>
      </c>
      <c r="L73" s="89" t="s">
        <v>485</v>
      </c>
      <c r="M73" s="132">
        <v>7</v>
      </c>
      <c r="Q73" s="117"/>
      <c r="R73" s="161"/>
      <c r="S73" s="123" t="s">
        <v>493</v>
      </c>
      <c r="T73" s="123" t="s">
        <v>494</v>
      </c>
      <c r="U73" s="123" t="s">
        <v>222</v>
      </c>
      <c r="V73" s="125">
        <v>4</v>
      </c>
      <c r="W73" s="124" t="s">
        <v>263</v>
      </c>
      <c r="X73" s="125">
        <v>5</v>
      </c>
      <c r="Y73" s="124" t="s">
        <v>263</v>
      </c>
      <c r="Z73" s="125">
        <v>5</v>
      </c>
      <c r="AA73" s="125">
        <v>6</v>
      </c>
      <c r="AB73" s="125">
        <v>6</v>
      </c>
      <c r="AC73" s="132">
        <v>6</v>
      </c>
      <c r="AG73" s="117"/>
      <c r="AH73" s="161"/>
      <c r="AI73" s="123" t="s">
        <v>413</v>
      </c>
      <c r="AJ73" s="123" t="s">
        <v>290</v>
      </c>
      <c r="AK73" s="123" t="s">
        <v>495</v>
      </c>
      <c r="AL73" s="125">
        <v>6</v>
      </c>
      <c r="AM73" s="125">
        <v>6</v>
      </c>
      <c r="AN73" s="89" t="s">
        <v>485</v>
      </c>
      <c r="AO73" s="125">
        <v>6</v>
      </c>
      <c r="AP73" s="89" t="s">
        <v>485</v>
      </c>
      <c r="AQ73" s="89" t="s">
        <v>485</v>
      </c>
      <c r="AR73" s="89" t="s">
        <v>485</v>
      </c>
      <c r="AS73" s="89" t="s">
        <v>485</v>
      </c>
    </row>
    <row r="74" spans="1:45">
      <c r="A74" s="117"/>
      <c r="B74" s="125"/>
      <c r="C74" s="131" t="s">
        <v>496</v>
      </c>
      <c r="D74" s="131" t="s">
        <v>497</v>
      </c>
      <c r="E74" s="131" t="s">
        <v>435</v>
      </c>
      <c r="F74" s="132"/>
      <c r="G74" s="87"/>
      <c r="H74" s="125"/>
      <c r="I74" s="87"/>
      <c r="J74" s="125"/>
      <c r="K74" s="125"/>
      <c r="L74" s="89"/>
      <c r="M74" s="132"/>
      <c r="Q74" s="117"/>
      <c r="R74" s="161"/>
      <c r="S74" s="131" t="s">
        <v>496</v>
      </c>
      <c r="T74" s="131" t="s">
        <v>497</v>
      </c>
      <c r="U74" s="131" t="s">
        <v>435</v>
      </c>
      <c r="V74" s="125"/>
      <c r="W74" s="124"/>
      <c r="X74" s="125"/>
      <c r="Y74" s="124"/>
      <c r="Z74" s="125"/>
      <c r="AA74" s="125"/>
      <c r="AB74" s="125"/>
      <c r="AC74" s="132"/>
      <c r="AG74" s="117"/>
      <c r="AH74" s="161"/>
      <c r="AI74" s="131" t="s">
        <v>498</v>
      </c>
      <c r="AJ74" s="131" t="s">
        <v>299</v>
      </c>
      <c r="AK74" s="131" t="s">
        <v>499</v>
      </c>
      <c r="AL74" s="125"/>
      <c r="AM74" s="125"/>
      <c r="AN74" s="89"/>
      <c r="AO74" s="125"/>
      <c r="AP74" s="89"/>
      <c r="AQ74" s="89"/>
      <c r="AR74" s="89"/>
      <c r="AS74" s="89"/>
    </row>
    <row r="75" spans="1:45">
      <c r="A75" s="117"/>
      <c r="B75" s="125"/>
      <c r="C75" s="131" t="s">
        <v>500</v>
      </c>
      <c r="D75" s="131" t="s">
        <v>305</v>
      </c>
      <c r="E75" s="131" t="s">
        <v>446</v>
      </c>
      <c r="F75" s="132"/>
      <c r="G75" s="87"/>
      <c r="H75" s="125"/>
      <c r="I75" s="87"/>
      <c r="J75" s="125"/>
      <c r="K75" s="125"/>
      <c r="L75" s="89"/>
      <c r="M75" s="132"/>
      <c r="Q75" s="117"/>
      <c r="R75" s="161"/>
      <c r="S75" s="131" t="s">
        <v>500</v>
      </c>
      <c r="T75" s="131" t="s">
        <v>305</v>
      </c>
      <c r="U75" s="131" t="s">
        <v>446</v>
      </c>
      <c r="V75" s="125"/>
      <c r="W75" s="124"/>
      <c r="X75" s="125"/>
      <c r="Y75" s="124"/>
      <c r="Z75" s="125"/>
      <c r="AA75" s="125"/>
      <c r="AB75" s="125"/>
      <c r="AC75" s="132"/>
      <c r="AG75" s="117"/>
      <c r="AH75" s="161"/>
      <c r="AI75" s="131" t="s">
        <v>501</v>
      </c>
      <c r="AJ75" s="131" t="s">
        <v>419</v>
      </c>
      <c r="AK75" s="131" t="s">
        <v>440</v>
      </c>
      <c r="AL75" s="125"/>
      <c r="AM75" s="125"/>
      <c r="AN75" s="89"/>
      <c r="AO75" s="125"/>
      <c r="AP75" s="89"/>
      <c r="AQ75" s="89"/>
      <c r="AR75" s="89"/>
      <c r="AS75" s="89"/>
    </row>
    <row r="76" spans="1:45">
      <c r="A76" s="117"/>
      <c r="B76" s="125"/>
      <c r="C76" s="131" t="s">
        <v>280</v>
      </c>
      <c r="D76" s="131" t="s">
        <v>310</v>
      </c>
      <c r="E76" s="131" t="s">
        <v>332</v>
      </c>
      <c r="F76" s="132"/>
      <c r="G76" s="87"/>
      <c r="H76" s="125"/>
      <c r="I76" s="87"/>
      <c r="J76" s="125"/>
      <c r="K76" s="125"/>
      <c r="L76" s="89"/>
      <c r="M76" s="132"/>
      <c r="Q76" s="117"/>
      <c r="R76" s="161"/>
      <c r="S76" s="131" t="s">
        <v>280</v>
      </c>
      <c r="T76" s="131" t="s">
        <v>310</v>
      </c>
      <c r="U76" s="131" t="s">
        <v>332</v>
      </c>
      <c r="V76" s="125"/>
      <c r="W76" s="124"/>
      <c r="X76" s="125"/>
      <c r="Y76" s="124"/>
      <c r="Z76" s="125"/>
      <c r="AA76" s="125"/>
      <c r="AB76" s="125"/>
      <c r="AC76" s="132"/>
      <c r="AG76" s="117"/>
      <c r="AH76" s="161"/>
      <c r="AI76" s="131" t="s">
        <v>283</v>
      </c>
      <c r="AJ76" s="131" t="s">
        <v>283</v>
      </c>
      <c r="AK76" s="131" t="s">
        <v>310</v>
      </c>
      <c r="AL76" s="125"/>
      <c r="AM76" s="125"/>
      <c r="AN76" s="89"/>
      <c r="AO76" s="125"/>
      <c r="AP76" s="89"/>
      <c r="AQ76" s="89"/>
      <c r="AR76" s="89"/>
      <c r="AS76" s="89"/>
    </row>
    <row r="77" spans="1:45">
      <c r="A77" s="117"/>
      <c r="B77" s="157" t="s">
        <v>292</v>
      </c>
      <c r="C77" s="121" t="s">
        <v>412</v>
      </c>
      <c r="D77" s="121" t="s">
        <v>502</v>
      </c>
      <c r="E77" s="121" t="s">
        <v>503</v>
      </c>
      <c r="F77" s="125">
        <v>5</v>
      </c>
      <c r="G77" s="125">
        <v>6</v>
      </c>
      <c r="H77" s="125">
        <v>6</v>
      </c>
      <c r="I77" s="132">
        <v>8</v>
      </c>
      <c r="J77" s="125">
        <v>6</v>
      </c>
      <c r="K77" s="125">
        <v>6</v>
      </c>
      <c r="L77" s="125">
        <v>4</v>
      </c>
      <c r="M77" s="87">
        <v>3</v>
      </c>
      <c r="Q77" s="117"/>
      <c r="R77" s="149" t="s">
        <v>292</v>
      </c>
      <c r="S77" s="123" t="s">
        <v>504</v>
      </c>
      <c r="T77" s="123" t="s">
        <v>495</v>
      </c>
      <c r="U77" s="123" t="s">
        <v>505</v>
      </c>
      <c r="V77" s="132">
        <v>8</v>
      </c>
      <c r="W77" s="132">
        <v>8</v>
      </c>
      <c r="X77" s="132">
        <v>7</v>
      </c>
      <c r="Y77" s="132">
        <v>8</v>
      </c>
      <c r="Z77" s="132">
        <v>8</v>
      </c>
      <c r="AA77" s="132">
        <v>7</v>
      </c>
      <c r="AB77" s="132">
        <v>7</v>
      </c>
      <c r="AC77" s="89" t="s">
        <v>485</v>
      </c>
      <c r="AG77" s="117"/>
      <c r="AH77" s="149" t="s">
        <v>292</v>
      </c>
      <c r="AI77" s="123" t="s">
        <v>316</v>
      </c>
      <c r="AJ77" s="123" t="s">
        <v>506</v>
      </c>
      <c r="AK77" s="123" t="s">
        <v>507</v>
      </c>
      <c r="AL77" s="89" t="s">
        <v>485</v>
      </c>
      <c r="AM77" s="89" t="s">
        <v>485</v>
      </c>
      <c r="AN77" s="125">
        <v>2</v>
      </c>
      <c r="AO77" s="89" t="s">
        <v>485</v>
      </c>
      <c r="AP77" s="87">
        <v>3</v>
      </c>
      <c r="AQ77" s="87">
        <v>3</v>
      </c>
      <c r="AR77" s="89" t="s">
        <v>485</v>
      </c>
      <c r="AS77" s="125">
        <v>6</v>
      </c>
    </row>
    <row r="78" spans="1:45">
      <c r="A78" s="117"/>
      <c r="B78" s="158"/>
      <c r="C78" s="133" t="s">
        <v>508</v>
      </c>
      <c r="D78" s="133" t="s">
        <v>509</v>
      </c>
      <c r="E78" s="133" t="s">
        <v>510</v>
      </c>
      <c r="F78" s="125"/>
      <c r="G78" s="125"/>
      <c r="H78" s="125"/>
      <c r="I78" s="132"/>
      <c r="J78" s="125"/>
      <c r="K78" s="125"/>
      <c r="L78" s="125"/>
      <c r="M78" s="87"/>
      <c r="Q78" s="117"/>
      <c r="R78" s="150"/>
      <c r="S78" s="133" t="s">
        <v>511</v>
      </c>
      <c r="T78" s="133" t="s">
        <v>499</v>
      </c>
      <c r="U78" s="133" t="s">
        <v>512</v>
      </c>
      <c r="V78" s="132"/>
      <c r="W78" s="132"/>
      <c r="X78" s="132"/>
      <c r="Y78" s="132"/>
      <c r="Z78" s="132"/>
      <c r="AA78" s="132"/>
      <c r="AB78" s="132"/>
      <c r="AC78" s="89"/>
      <c r="AG78" s="117"/>
      <c r="AH78" s="150"/>
      <c r="AI78" s="133" t="s">
        <v>324</v>
      </c>
      <c r="AJ78" s="133" t="s">
        <v>513</v>
      </c>
      <c r="AK78" s="133" t="s">
        <v>514</v>
      </c>
      <c r="AL78" s="89"/>
      <c r="AM78" s="89"/>
      <c r="AN78" s="125"/>
      <c r="AO78" s="89"/>
      <c r="AP78" s="87"/>
      <c r="AQ78" s="87"/>
      <c r="AR78" s="89"/>
      <c r="AS78" s="125"/>
    </row>
    <row r="79" spans="1:45">
      <c r="A79" s="117"/>
      <c r="B79" s="158"/>
      <c r="C79" s="133" t="s">
        <v>515</v>
      </c>
      <c r="D79" s="133" t="s">
        <v>327</v>
      </c>
      <c r="E79" s="133" t="s">
        <v>516</v>
      </c>
      <c r="F79" s="125"/>
      <c r="G79" s="125"/>
      <c r="H79" s="125"/>
      <c r="I79" s="132"/>
      <c r="J79" s="125"/>
      <c r="K79" s="125"/>
      <c r="L79" s="125"/>
      <c r="M79" s="87"/>
      <c r="Q79" s="117"/>
      <c r="R79" s="150"/>
      <c r="S79" s="133" t="s">
        <v>517</v>
      </c>
      <c r="T79" s="133" t="s">
        <v>436</v>
      </c>
      <c r="U79" s="133" t="s">
        <v>518</v>
      </c>
      <c r="V79" s="132"/>
      <c r="W79" s="132"/>
      <c r="X79" s="132"/>
      <c r="Y79" s="132"/>
      <c r="Z79" s="132"/>
      <c r="AA79" s="132"/>
      <c r="AB79" s="132"/>
      <c r="AC79" s="89"/>
      <c r="AG79" s="117"/>
      <c r="AH79" s="150"/>
      <c r="AI79" s="133" t="s">
        <v>305</v>
      </c>
      <c r="AJ79" s="133" t="s">
        <v>346</v>
      </c>
      <c r="AK79" s="133" t="s">
        <v>387</v>
      </c>
      <c r="AL79" s="89"/>
      <c r="AM79" s="89"/>
      <c r="AN79" s="125"/>
      <c r="AO79" s="89"/>
      <c r="AP79" s="87"/>
      <c r="AQ79" s="87"/>
      <c r="AR79" s="89"/>
      <c r="AS79" s="125"/>
    </row>
    <row r="80" spans="1:45">
      <c r="A80" s="117"/>
      <c r="B80" s="158"/>
      <c r="C80" s="133" t="s">
        <v>280</v>
      </c>
      <c r="D80" s="133" t="s">
        <v>280</v>
      </c>
      <c r="E80" s="133" t="s">
        <v>332</v>
      </c>
      <c r="F80" s="125"/>
      <c r="G80" s="125"/>
      <c r="H80" s="125"/>
      <c r="I80" s="132"/>
      <c r="J80" s="125"/>
      <c r="K80" s="125"/>
      <c r="L80" s="125"/>
      <c r="M80" s="87"/>
      <c r="Q80" s="117"/>
      <c r="R80" s="150"/>
      <c r="S80" s="133" t="s">
        <v>333</v>
      </c>
      <c r="T80" s="133" t="s">
        <v>310</v>
      </c>
      <c r="U80" s="133" t="s">
        <v>282</v>
      </c>
      <c r="V80" s="132"/>
      <c r="W80" s="132"/>
      <c r="X80" s="132"/>
      <c r="Y80" s="132"/>
      <c r="Z80" s="132"/>
      <c r="AA80" s="132"/>
      <c r="AB80" s="132"/>
      <c r="AC80" s="89"/>
      <c r="AG80" s="117"/>
      <c r="AH80" s="150"/>
      <c r="AI80" s="133" t="s">
        <v>333</v>
      </c>
      <c r="AJ80" s="133" t="s">
        <v>310</v>
      </c>
      <c r="AK80" s="133" t="s">
        <v>281</v>
      </c>
      <c r="AL80" s="89"/>
      <c r="AM80" s="89"/>
      <c r="AN80" s="125"/>
      <c r="AO80" s="89"/>
      <c r="AP80" s="87"/>
      <c r="AQ80" s="87"/>
      <c r="AR80" s="89"/>
      <c r="AS80" s="125"/>
    </row>
    <row r="81" spans="1:45">
      <c r="A81" s="117"/>
      <c r="B81" s="158"/>
      <c r="C81" s="121" t="s">
        <v>458</v>
      </c>
      <c r="D81" s="121" t="s">
        <v>238</v>
      </c>
      <c r="E81" s="121" t="s">
        <v>459</v>
      </c>
      <c r="F81" s="132">
        <v>8</v>
      </c>
      <c r="G81" s="132">
        <v>8</v>
      </c>
      <c r="H81" s="125">
        <v>4</v>
      </c>
      <c r="I81" s="125">
        <v>6</v>
      </c>
      <c r="J81" s="125">
        <v>4</v>
      </c>
      <c r="K81" s="125">
        <v>4</v>
      </c>
      <c r="L81" s="125">
        <v>5</v>
      </c>
      <c r="M81" s="125">
        <v>4</v>
      </c>
      <c r="Q81" s="117"/>
      <c r="R81" s="150"/>
      <c r="S81" s="123" t="s">
        <v>412</v>
      </c>
      <c r="T81" s="123" t="s">
        <v>519</v>
      </c>
      <c r="U81" s="123" t="s">
        <v>520</v>
      </c>
      <c r="V81" s="132">
        <v>7</v>
      </c>
      <c r="W81" s="132">
        <v>7</v>
      </c>
      <c r="X81" s="132">
        <v>8</v>
      </c>
      <c r="Y81" s="132">
        <v>7</v>
      </c>
      <c r="Z81" s="132">
        <v>7</v>
      </c>
      <c r="AA81" s="132">
        <v>8</v>
      </c>
      <c r="AB81" s="89" t="s">
        <v>485</v>
      </c>
      <c r="AC81" s="89" t="s">
        <v>485</v>
      </c>
      <c r="AG81" s="117"/>
      <c r="AH81" s="150"/>
      <c r="AI81" s="123" t="s">
        <v>290</v>
      </c>
      <c r="AJ81" s="123" t="s">
        <v>521</v>
      </c>
      <c r="AK81" s="123" t="s">
        <v>461</v>
      </c>
      <c r="AL81" s="132">
        <v>7</v>
      </c>
      <c r="AM81" s="132">
        <v>9</v>
      </c>
      <c r="AN81" s="89" t="s">
        <v>485</v>
      </c>
      <c r="AO81" s="132">
        <v>7</v>
      </c>
      <c r="AP81" s="89" t="s">
        <v>485</v>
      </c>
      <c r="AQ81" s="89" t="s">
        <v>485</v>
      </c>
      <c r="AR81" s="89" t="s">
        <v>485</v>
      </c>
      <c r="AS81" s="132">
        <v>8</v>
      </c>
    </row>
    <row r="82" spans="1:45">
      <c r="A82" s="117"/>
      <c r="B82" s="158"/>
      <c r="C82" s="133" t="s">
        <v>522</v>
      </c>
      <c r="D82" s="133" t="s">
        <v>472</v>
      </c>
      <c r="E82" s="133" t="s">
        <v>523</v>
      </c>
      <c r="F82" s="132"/>
      <c r="G82" s="132"/>
      <c r="H82" s="125"/>
      <c r="I82" s="125"/>
      <c r="J82" s="125"/>
      <c r="K82" s="125"/>
      <c r="L82" s="125"/>
      <c r="M82" s="125"/>
      <c r="Q82" s="117"/>
      <c r="R82" s="150"/>
      <c r="S82" s="133" t="s">
        <v>515</v>
      </c>
      <c r="T82" s="133" t="s">
        <v>524</v>
      </c>
      <c r="U82" s="133" t="s">
        <v>525</v>
      </c>
      <c r="V82" s="132"/>
      <c r="W82" s="132"/>
      <c r="X82" s="132"/>
      <c r="Y82" s="132"/>
      <c r="Z82" s="132"/>
      <c r="AA82" s="132"/>
      <c r="AB82" s="89"/>
      <c r="AC82" s="89"/>
      <c r="AG82" s="117"/>
      <c r="AH82" s="150"/>
      <c r="AI82" s="133" t="s">
        <v>299</v>
      </c>
      <c r="AJ82" s="133" t="s">
        <v>526</v>
      </c>
      <c r="AK82" s="133" t="s">
        <v>469</v>
      </c>
      <c r="AL82" s="132"/>
      <c r="AM82" s="132"/>
      <c r="AN82" s="89"/>
      <c r="AO82" s="132"/>
      <c r="AP82" s="89"/>
      <c r="AQ82" s="89"/>
      <c r="AR82" s="89"/>
      <c r="AS82" s="132"/>
    </row>
    <row r="83" spans="1:45">
      <c r="A83" s="117"/>
      <c r="B83" s="158"/>
      <c r="C83" s="133" t="s">
        <v>471</v>
      </c>
      <c r="D83" s="133" t="s">
        <v>327</v>
      </c>
      <c r="E83" s="133" t="s">
        <v>446</v>
      </c>
      <c r="F83" s="132"/>
      <c r="G83" s="132"/>
      <c r="H83" s="125"/>
      <c r="I83" s="125"/>
      <c r="J83" s="125"/>
      <c r="K83" s="125"/>
      <c r="L83" s="125"/>
      <c r="M83" s="125"/>
      <c r="Q83" s="117"/>
      <c r="R83" s="150"/>
      <c r="S83" s="133" t="s">
        <v>417</v>
      </c>
      <c r="T83" s="133" t="s">
        <v>304</v>
      </c>
      <c r="U83" s="133" t="s">
        <v>446</v>
      </c>
      <c r="V83" s="132"/>
      <c r="W83" s="132"/>
      <c r="X83" s="132"/>
      <c r="Y83" s="132"/>
      <c r="Z83" s="132"/>
      <c r="AA83" s="132"/>
      <c r="AB83" s="89"/>
      <c r="AC83" s="89"/>
      <c r="AG83" s="117"/>
      <c r="AH83" s="150"/>
      <c r="AI83" s="133" t="s">
        <v>271</v>
      </c>
      <c r="AJ83" s="133" t="s">
        <v>527</v>
      </c>
      <c r="AK83" s="133" t="s">
        <v>347</v>
      </c>
      <c r="AL83" s="132"/>
      <c r="AM83" s="132"/>
      <c r="AN83" s="89"/>
      <c r="AO83" s="132"/>
      <c r="AP83" s="89"/>
      <c r="AQ83" s="89"/>
      <c r="AR83" s="89"/>
      <c r="AS83" s="132"/>
    </row>
    <row r="84" spans="1:45">
      <c r="A84" s="117"/>
      <c r="B84" s="158"/>
      <c r="C84" s="133" t="s">
        <v>283</v>
      </c>
      <c r="D84" s="133" t="s">
        <v>334</v>
      </c>
      <c r="E84" s="133" t="s">
        <v>281</v>
      </c>
      <c r="F84" s="132"/>
      <c r="G84" s="132"/>
      <c r="H84" s="125"/>
      <c r="I84" s="125"/>
      <c r="J84" s="125"/>
      <c r="K84" s="125"/>
      <c r="L84" s="125"/>
      <c r="M84" s="125"/>
      <c r="Q84" s="117"/>
      <c r="R84" s="153"/>
      <c r="S84" s="133" t="s">
        <v>280</v>
      </c>
      <c r="T84" s="133" t="s">
        <v>310</v>
      </c>
      <c r="U84" s="133" t="s">
        <v>332</v>
      </c>
      <c r="V84" s="132"/>
      <c r="W84" s="132"/>
      <c r="X84" s="132"/>
      <c r="Y84" s="132"/>
      <c r="Z84" s="132"/>
      <c r="AA84" s="132"/>
      <c r="AB84" s="89"/>
      <c r="AC84" s="89"/>
      <c r="AG84" s="117"/>
      <c r="AH84" s="150"/>
      <c r="AI84" s="133" t="s">
        <v>283</v>
      </c>
      <c r="AJ84" s="133" t="s">
        <v>310</v>
      </c>
      <c r="AK84" s="133" t="s">
        <v>282</v>
      </c>
      <c r="AL84" s="132"/>
      <c r="AM84" s="132"/>
      <c r="AN84" s="89"/>
      <c r="AO84" s="132"/>
      <c r="AP84" s="89"/>
      <c r="AQ84" s="89"/>
      <c r="AR84" s="89"/>
      <c r="AS84" s="132"/>
    </row>
    <row r="85" spans="1:45">
      <c r="A85" s="117"/>
      <c r="B85" s="158"/>
      <c r="C85" s="121" t="s">
        <v>504</v>
      </c>
      <c r="D85" s="121" t="s">
        <v>495</v>
      </c>
      <c r="E85" s="121" t="s">
        <v>505</v>
      </c>
      <c r="F85" s="132">
        <v>9</v>
      </c>
      <c r="G85" s="132">
        <v>9</v>
      </c>
      <c r="H85" s="132">
        <v>9</v>
      </c>
      <c r="I85" s="132">
        <v>9</v>
      </c>
      <c r="J85" s="132">
        <v>9</v>
      </c>
      <c r="K85" s="132">
        <v>9</v>
      </c>
      <c r="L85" s="89" t="s">
        <v>485</v>
      </c>
      <c r="M85" s="89" t="s">
        <v>485</v>
      </c>
      <c r="Q85" s="117"/>
      <c r="R85" s="162" t="s">
        <v>485</v>
      </c>
      <c r="S85" s="123" t="s">
        <v>413</v>
      </c>
      <c r="T85" s="123" t="s">
        <v>339</v>
      </c>
      <c r="U85" s="123" t="s">
        <v>493</v>
      </c>
      <c r="V85" s="89" t="s">
        <v>485</v>
      </c>
      <c r="W85" s="89" t="s">
        <v>485</v>
      </c>
      <c r="X85" s="89" t="s">
        <v>485</v>
      </c>
      <c r="Y85" s="89" t="s">
        <v>485</v>
      </c>
      <c r="Z85" s="89" t="s">
        <v>485</v>
      </c>
      <c r="AA85" s="89" t="s">
        <v>485</v>
      </c>
      <c r="AB85" s="89" t="s">
        <v>485</v>
      </c>
      <c r="AC85" s="89" t="s">
        <v>485</v>
      </c>
      <c r="AG85" s="117"/>
      <c r="AH85" s="150"/>
      <c r="AI85" s="123" t="s">
        <v>335</v>
      </c>
      <c r="AJ85" s="123" t="s">
        <v>412</v>
      </c>
      <c r="AK85" s="123" t="s">
        <v>205</v>
      </c>
      <c r="AL85" s="89" t="s">
        <v>485</v>
      </c>
      <c r="AM85" s="89" t="s">
        <v>485</v>
      </c>
      <c r="AN85" s="132">
        <v>6</v>
      </c>
      <c r="AO85" s="89" t="s">
        <v>485</v>
      </c>
      <c r="AP85" s="132">
        <v>7</v>
      </c>
      <c r="AQ85" s="132">
        <v>7</v>
      </c>
      <c r="AR85" s="89" t="s">
        <v>485</v>
      </c>
      <c r="AS85" s="89" t="s">
        <v>485</v>
      </c>
    </row>
    <row r="86" spans="1:45">
      <c r="A86" s="117"/>
      <c r="B86" s="158"/>
      <c r="C86" s="133" t="s">
        <v>511</v>
      </c>
      <c r="D86" s="133" t="s">
        <v>528</v>
      </c>
      <c r="E86" s="133" t="s">
        <v>512</v>
      </c>
      <c r="F86" s="132"/>
      <c r="G86" s="132"/>
      <c r="H86" s="132"/>
      <c r="I86" s="132"/>
      <c r="J86" s="132"/>
      <c r="K86" s="132"/>
      <c r="L86" s="89"/>
      <c r="M86" s="89"/>
      <c r="Q86" s="117"/>
      <c r="R86" s="163"/>
      <c r="S86" s="159" t="s">
        <v>498</v>
      </c>
      <c r="T86" s="159" t="s">
        <v>344</v>
      </c>
      <c r="U86" s="159" t="s">
        <v>496</v>
      </c>
      <c r="V86" s="89"/>
      <c r="W86" s="89"/>
      <c r="X86" s="89"/>
      <c r="Y86" s="89"/>
      <c r="Z86" s="89"/>
      <c r="AA86" s="89"/>
      <c r="AB86" s="89"/>
      <c r="AC86" s="89"/>
      <c r="AG86" s="117"/>
      <c r="AH86" s="150"/>
      <c r="AI86" s="133" t="s">
        <v>341</v>
      </c>
      <c r="AJ86" s="133" t="s">
        <v>417</v>
      </c>
      <c r="AK86" s="133" t="s">
        <v>415</v>
      </c>
      <c r="AL86" s="89"/>
      <c r="AM86" s="89"/>
      <c r="AN86" s="132"/>
      <c r="AO86" s="89"/>
      <c r="AP86" s="132"/>
      <c r="AQ86" s="132"/>
      <c r="AR86" s="89"/>
      <c r="AS86" s="89"/>
    </row>
    <row r="87" spans="1:45">
      <c r="A87" s="117"/>
      <c r="B87" s="158"/>
      <c r="C87" s="133" t="s">
        <v>517</v>
      </c>
      <c r="D87" s="133" t="s">
        <v>436</v>
      </c>
      <c r="E87" s="133" t="s">
        <v>518</v>
      </c>
      <c r="F87" s="132"/>
      <c r="G87" s="132"/>
      <c r="H87" s="132"/>
      <c r="I87" s="132"/>
      <c r="J87" s="132"/>
      <c r="K87" s="132"/>
      <c r="L87" s="89"/>
      <c r="M87" s="89"/>
      <c r="Q87" s="117"/>
      <c r="R87" s="163"/>
      <c r="S87" s="159" t="s">
        <v>529</v>
      </c>
      <c r="T87" s="159" t="s">
        <v>349</v>
      </c>
      <c r="U87" s="159" t="s">
        <v>530</v>
      </c>
      <c r="V87" s="89"/>
      <c r="W87" s="89"/>
      <c r="X87" s="89"/>
      <c r="Y87" s="89"/>
      <c r="Z87" s="89"/>
      <c r="AA87" s="89"/>
      <c r="AB87" s="89"/>
      <c r="AC87" s="89"/>
      <c r="AG87" s="117"/>
      <c r="AH87" s="150"/>
      <c r="AI87" s="133" t="s">
        <v>304</v>
      </c>
      <c r="AJ87" s="133" t="s">
        <v>531</v>
      </c>
      <c r="AK87" s="133" t="s">
        <v>532</v>
      </c>
      <c r="AL87" s="89"/>
      <c r="AM87" s="89"/>
      <c r="AN87" s="132"/>
      <c r="AO87" s="89"/>
      <c r="AP87" s="132"/>
      <c r="AQ87" s="132"/>
      <c r="AR87" s="89"/>
      <c r="AS87" s="89"/>
    </row>
    <row r="88" spans="1:45">
      <c r="A88" s="117"/>
      <c r="B88" s="158"/>
      <c r="C88" s="133" t="s">
        <v>333</v>
      </c>
      <c r="D88" s="133" t="s">
        <v>310</v>
      </c>
      <c r="E88" s="133" t="s">
        <v>282</v>
      </c>
      <c r="F88" s="132"/>
      <c r="G88" s="132"/>
      <c r="H88" s="132"/>
      <c r="I88" s="132"/>
      <c r="J88" s="132"/>
      <c r="K88" s="132"/>
      <c r="L88" s="89"/>
      <c r="M88" s="89"/>
      <c r="Q88" s="117"/>
      <c r="R88" s="163"/>
      <c r="S88" s="159" t="s">
        <v>283</v>
      </c>
      <c r="T88" s="159" t="s">
        <v>334</v>
      </c>
      <c r="U88" s="159" t="s">
        <v>280</v>
      </c>
      <c r="V88" s="89"/>
      <c r="W88" s="89"/>
      <c r="X88" s="89"/>
      <c r="Y88" s="89"/>
      <c r="Z88" s="89"/>
      <c r="AA88" s="89"/>
      <c r="AB88" s="89"/>
      <c r="AC88" s="89"/>
      <c r="AG88" s="117"/>
      <c r="AH88" s="153"/>
      <c r="AI88" s="133" t="s">
        <v>283</v>
      </c>
      <c r="AJ88" s="133" t="s">
        <v>280</v>
      </c>
      <c r="AK88" s="133" t="s">
        <v>310</v>
      </c>
      <c r="AL88" s="89"/>
      <c r="AM88" s="89"/>
      <c r="AN88" s="132"/>
      <c r="AO88" s="89"/>
      <c r="AP88" s="132"/>
      <c r="AQ88" s="132"/>
      <c r="AR88" s="89"/>
      <c r="AS88" s="89"/>
    </row>
    <row r="89" spans="1:45">
      <c r="A89" s="117"/>
      <c r="B89" s="89" t="s">
        <v>485</v>
      </c>
      <c r="C89" s="121" t="s">
        <v>357</v>
      </c>
      <c r="D89" s="121" t="s">
        <v>443</v>
      </c>
      <c r="E89" s="121" t="s">
        <v>533</v>
      </c>
      <c r="F89" s="89" t="s">
        <v>485</v>
      </c>
      <c r="G89" s="89" t="s">
        <v>485</v>
      </c>
      <c r="H89" s="89" t="s">
        <v>485</v>
      </c>
      <c r="I89" s="89" t="s">
        <v>485</v>
      </c>
      <c r="J89" s="89" t="s">
        <v>485</v>
      </c>
      <c r="K89" s="89" t="s">
        <v>485</v>
      </c>
      <c r="L89" s="89" t="s">
        <v>485</v>
      </c>
      <c r="M89" s="89" t="s">
        <v>485</v>
      </c>
      <c r="Q89" s="117"/>
      <c r="R89" s="163"/>
      <c r="S89" s="123" t="s">
        <v>242</v>
      </c>
      <c r="T89" s="123" t="s">
        <v>371</v>
      </c>
      <c r="U89" s="123" t="s">
        <v>534</v>
      </c>
      <c r="V89" s="89" t="s">
        <v>485</v>
      </c>
      <c r="W89" s="89" t="s">
        <v>485</v>
      </c>
      <c r="X89" s="89" t="s">
        <v>485</v>
      </c>
      <c r="Y89" s="89" t="s">
        <v>485</v>
      </c>
      <c r="Z89" s="89" t="s">
        <v>485</v>
      </c>
      <c r="AA89" s="89" t="s">
        <v>485</v>
      </c>
      <c r="AB89" s="89" t="s">
        <v>485</v>
      </c>
      <c r="AC89" s="89" t="s">
        <v>485</v>
      </c>
      <c r="AG89" s="117"/>
      <c r="AH89" s="162" t="s">
        <v>485</v>
      </c>
      <c r="AI89" s="123" t="s">
        <v>458</v>
      </c>
      <c r="AJ89" s="123" t="s">
        <v>205</v>
      </c>
      <c r="AK89" s="123" t="s">
        <v>412</v>
      </c>
      <c r="AL89" s="132">
        <v>8</v>
      </c>
      <c r="AM89" s="132">
        <v>8</v>
      </c>
      <c r="AN89" s="89" t="s">
        <v>485</v>
      </c>
      <c r="AO89" s="132">
        <v>8</v>
      </c>
      <c r="AP89" s="89" t="s">
        <v>485</v>
      </c>
      <c r="AQ89" s="89" t="s">
        <v>485</v>
      </c>
      <c r="AR89" s="89" t="s">
        <v>485</v>
      </c>
      <c r="AS89" s="125">
        <v>5</v>
      </c>
    </row>
    <row r="90" spans="1:45">
      <c r="A90" s="117"/>
      <c r="B90" s="89"/>
      <c r="C90" s="159" t="s">
        <v>535</v>
      </c>
      <c r="D90" s="159" t="s">
        <v>467</v>
      </c>
      <c r="E90" s="159" t="s">
        <v>536</v>
      </c>
      <c r="F90" s="89"/>
      <c r="G90" s="89"/>
      <c r="H90" s="89"/>
      <c r="I90" s="89"/>
      <c r="J90" s="89"/>
      <c r="K90" s="89"/>
      <c r="L90" s="89"/>
      <c r="M90" s="89"/>
      <c r="Q90" s="117"/>
      <c r="R90" s="163"/>
      <c r="S90" s="159" t="s">
        <v>537</v>
      </c>
      <c r="T90" s="159" t="s">
        <v>374</v>
      </c>
      <c r="U90" s="159" t="s">
        <v>538</v>
      </c>
      <c r="V90" s="89"/>
      <c r="W90" s="89"/>
      <c r="X90" s="89"/>
      <c r="Y90" s="89"/>
      <c r="Z90" s="89"/>
      <c r="AA90" s="89"/>
      <c r="AB90" s="89"/>
      <c r="AC90" s="89"/>
      <c r="AG90" s="117"/>
      <c r="AH90" s="163"/>
      <c r="AI90" s="159" t="s">
        <v>465</v>
      </c>
      <c r="AJ90" s="159" t="s">
        <v>415</v>
      </c>
      <c r="AK90" s="159" t="s">
        <v>417</v>
      </c>
      <c r="AL90" s="132"/>
      <c r="AM90" s="132"/>
      <c r="AN90" s="89"/>
      <c r="AO90" s="132"/>
      <c r="AP90" s="89"/>
      <c r="AQ90" s="89"/>
      <c r="AR90" s="89"/>
      <c r="AS90" s="125"/>
    </row>
    <row r="91" spans="1:45">
      <c r="A91" s="117"/>
      <c r="B91" s="89"/>
      <c r="C91" s="159" t="s">
        <v>361</v>
      </c>
      <c r="D91" s="159" t="s">
        <v>539</v>
      </c>
      <c r="E91" s="159" t="s">
        <v>436</v>
      </c>
      <c r="F91" s="89"/>
      <c r="G91" s="89"/>
      <c r="H91" s="89"/>
      <c r="I91" s="89"/>
      <c r="J91" s="89"/>
      <c r="K91" s="89"/>
      <c r="L91" s="89"/>
      <c r="M91" s="89"/>
      <c r="Q91" s="117"/>
      <c r="R91" s="163"/>
      <c r="S91" s="159" t="s">
        <v>275</v>
      </c>
      <c r="T91" s="159" t="s">
        <v>275</v>
      </c>
      <c r="U91" s="159" t="s">
        <v>540</v>
      </c>
      <c r="V91" s="89"/>
      <c r="W91" s="89"/>
      <c r="X91" s="89"/>
      <c r="Y91" s="89"/>
      <c r="Z91" s="89"/>
      <c r="AA91" s="89"/>
      <c r="AB91" s="89"/>
      <c r="AC91" s="89"/>
      <c r="AG91" s="117"/>
      <c r="AH91" s="163"/>
      <c r="AI91" s="159" t="s">
        <v>322</v>
      </c>
      <c r="AJ91" s="159" t="s">
        <v>330</v>
      </c>
      <c r="AK91" s="159" t="s">
        <v>541</v>
      </c>
      <c r="AL91" s="132"/>
      <c r="AM91" s="132"/>
      <c r="AN91" s="89"/>
      <c r="AO91" s="132"/>
      <c r="AP91" s="89"/>
      <c r="AQ91" s="89"/>
      <c r="AR91" s="89"/>
      <c r="AS91" s="125"/>
    </row>
    <row r="92" spans="1:45">
      <c r="A92" s="117"/>
      <c r="B92" s="89"/>
      <c r="C92" s="159" t="s">
        <v>280</v>
      </c>
      <c r="D92" s="159" t="s">
        <v>310</v>
      </c>
      <c r="E92" s="159" t="s">
        <v>310</v>
      </c>
      <c r="F92" s="89"/>
      <c r="G92" s="89"/>
      <c r="H92" s="89"/>
      <c r="I92" s="89"/>
      <c r="J92" s="89"/>
      <c r="K92" s="89"/>
      <c r="L92" s="89"/>
      <c r="M92" s="89"/>
      <c r="Q92" s="117"/>
      <c r="R92" s="163"/>
      <c r="S92" s="159" t="s">
        <v>284</v>
      </c>
      <c r="T92" s="159" t="s">
        <v>334</v>
      </c>
      <c r="U92" s="159" t="s">
        <v>282</v>
      </c>
      <c r="V92" s="89"/>
      <c r="W92" s="89"/>
      <c r="X92" s="89"/>
      <c r="Y92" s="89"/>
      <c r="Z92" s="89"/>
      <c r="AA92" s="89"/>
      <c r="AB92" s="89"/>
      <c r="AC92" s="89"/>
      <c r="AG92" s="117"/>
      <c r="AH92" s="163"/>
      <c r="AI92" s="159" t="s">
        <v>283</v>
      </c>
      <c r="AJ92" s="159" t="s">
        <v>310</v>
      </c>
      <c r="AK92" s="159" t="s">
        <v>280</v>
      </c>
      <c r="AL92" s="132"/>
      <c r="AM92" s="132"/>
      <c r="AN92" s="89"/>
      <c r="AO92" s="132"/>
      <c r="AP92" s="89"/>
      <c r="AQ92" s="89"/>
      <c r="AR92" s="89"/>
      <c r="AS92" s="125"/>
    </row>
    <row r="93" spans="1:45">
      <c r="A93" s="117"/>
      <c r="B93" s="89"/>
      <c r="C93" s="121" t="s">
        <v>413</v>
      </c>
      <c r="D93" s="121" t="s">
        <v>339</v>
      </c>
      <c r="E93" s="121" t="s">
        <v>493</v>
      </c>
      <c r="F93" s="89" t="s">
        <v>485</v>
      </c>
      <c r="G93" s="89" t="s">
        <v>485</v>
      </c>
      <c r="H93" s="89" t="s">
        <v>485</v>
      </c>
      <c r="I93" s="89" t="s">
        <v>485</v>
      </c>
      <c r="J93" s="89" t="s">
        <v>485</v>
      </c>
      <c r="K93" s="89" t="s">
        <v>485</v>
      </c>
      <c r="L93" s="89" t="s">
        <v>485</v>
      </c>
      <c r="M93" s="89" t="s">
        <v>485</v>
      </c>
      <c r="Q93" s="117"/>
      <c r="R93" s="163"/>
      <c r="S93" s="123" t="s">
        <v>542</v>
      </c>
      <c r="T93" s="123" t="s">
        <v>543</v>
      </c>
      <c r="U93" s="123" t="s">
        <v>456</v>
      </c>
      <c r="V93" s="89" t="s">
        <v>485</v>
      </c>
      <c r="W93" s="89" t="s">
        <v>485</v>
      </c>
      <c r="X93" s="89" t="s">
        <v>485</v>
      </c>
      <c r="Y93" s="89" t="s">
        <v>485</v>
      </c>
      <c r="Z93" s="89" t="s">
        <v>485</v>
      </c>
      <c r="AA93" s="89" t="s">
        <v>485</v>
      </c>
      <c r="AB93" s="89" t="s">
        <v>485</v>
      </c>
      <c r="AC93" s="89" t="s">
        <v>485</v>
      </c>
      <c r="AG93" s="117"/>
      <c r="AH93" s="163"/>
      <c r="AI93" s="123" t="s">
        <v>352</v>
      </c>
      <c r="AJ93" s="123" t="s">
        <v>221</v>
      </c>
      <c r="AK93" s="123" t="s">
        <v>412</v>
      </c>
      <c r="AL93" s="132">
        <v>9</v>
      </c>
      <c r="AM93" s="132">
        <v>7</v>
      </c>
      <c r="AN93" s="89" t="s">
        <v>485</v>
      </c>
      <c r="AO93" s="132">
        <v>9</v>
      </c>
      <c r="AP93" s="89" t="s">
        <v>485</v>
      </c>
      <c r="AQ93" s="89" t="s">
        <v>485</v>
      </c>
      <c r="AR93" s="89" t="s">
        <v>485</v>
      </c>
      <c r="AS93" s="89" t="s">
        <v>485</v>
      </c>
    </row>
    <row r="94" spans="1:45">
      <c r="A94" s="117"/>
      <c r="B94" s="89"/>
      <c r="C94" s="159" t="s">
        <v>498</v>
      </c>
      <c r="D94" s="159" t="s">
        <v>344</v>
      </c>
      <c r="E94" s="159" t="s">
        <v>496</v>
      </c>
      <c r="F94" s="89"/>
      <c r="G94" s="89"/>
      <c r="H94" s="89"/>
      <c r="I94" s="89"/>
      <c r="J94" s="89"/>
      <c r="K94" s="89"/>
      <c r="L94" s="89"/>
      <c r="M94" s="89"/>
      <c r="Q94" s="117"/>
      <c r="R94" s="163"/>
      <c r="S94" s="159" t="s">
        <v>544</v>
      </c>
      <c r="T94" s="159" t="s">
        <v>341</v>
      </c>
      <c r="U94" s="159" t="s">
        <v>303</v>
      </c>
      <c r="V94" s="89"/>
      <c r="W94" s="89"/>
      <c r="X94" s="89"/>
      <c r="Y94" s="89"/>
      <c r="Z94" s="89"/>
      <c r="AA94" s="89"/>
      <c r="AB94" s="89"/>
      <c r="AC94" s="89"/>
      <c r="AG94" s="117"/>
      <c r="AH94" s="163"/>
      <c r="AI94" s="159" t="s">
        <v>354</v>
      </c>
      <c r="AJ94" s="159" t="s">
        <v>545</v>
      </c>
      <c r="AK94" s="159" t="s">
        <v>417</v>
      </c>
      <c r="AL94" s="132"/>
      <c r="AM94" s="132"/>
      <c r="AN94" s="89"/>
      <c r="AO94" s="132"/>
      <c r="AP94" s="89"/>
      <c r="AQ94" s="89"/>
      <c r="AR94" s="89"/>
      <c r="AS94" s="89"/>
    </row>
    <row r="95" spans="1:45">
      <c r="A95" s="117"/>
      <c r="B95" s="89"/>
      <c r="C95" s="159" t="s">
        <v>529</v>
      </c>
      <c r="D95" s="159" t="s">
        <v>349</v>
      </c>
      <c r="E95" s="159" t="s">
        <v>530</v>
      </c>
      <c r="F95" s="89"/>
      <c r="G95" s="89"/>
      <c r="H95" s="89"/>
      <c r="I95" s="89"/>
      <c r="J95" s="89"/>
      <c r="K95" s="89"/>
      <c r="L95" s="89"/>
      <c r="M95" s="89"/>
      <c r="Q95" s="117"/>
      <c r="R95" s="163"/>
      <c r="S95" s="159" t="s">
        <v>305</v>
      </c>
      <c r="T95" s="159" t="s">
        <v>436</v>
      </c>
      <c r="U95" s="159" t="s">
        <v>464</v>
      </c>
      <c r="V95" s="89"/>
      <c r="W95" s="89"/>
      <c r="X95" s="89"/>
      <c r="Y95" s="89"/>
      <c r="Z95" s="89"/>
      <c r="AA95" s="89"/>
      <c r="AB95" s="89"/>
      <c r="AC95" s="89"/>
      <c r="AG95" s="117"/>
      <c r="AH95" s="163"/>
      <c r="AI95" s="159" t="s">
        <v>480</v>
      </c>
      <c r="AJ95" s="159" t="s">
        <v>330</v>
      </c>
      <c r="AK95" s="159" t="s">
        <v>327</v>
      </c>
      <c r="AL95" s="132"/>
      <c r="AM95" s="132"/>
      <c r="AN95" s="89"/>
      <c r="AO95" s="132"/>
      <c r="AP95" s="89"/>
      <c r="AQ95" s="89"/>
      <c r="AR95" s="89"/>
      <c r="AS95" s="89"/>
    </row>
    <row r="96" spans="1:45">
      <c r="A96" s="117"/>
      <c r="B96" s="89"/>
      <c r="C96" s="159" t="s">
        <v>283</v>
      </c>
      <c r="D96" s="159" t="s">
        <v>280</v>
      </c>
      <c r="E96" s="159" t="s">
        <v>280</v>
      </c>
      <c r="F96" s="89"/>
      <c r="G96" s="89"/>
      <c r="H96" s="89"/>
      <c r="I96" s="89"/>
      <c r="J96" s="89"/>
      <c r="K96" s="89"/>
      <c r="L96" s="89"/>
      <c r="M96" s="89"/>
      <c r="Q96" s="117"/>
      <c r="R96" s="163"/>
      <c r="S96" s="159" t="s">
        <v>333</v>
      </c>
      <c r="T96" s="159" t="s">
        <v>334</v>
      </c>
      <c r="U96" s="159" t="s">
        <v>282</v>
      </c>
      <c r="V96" s="89"/>
      <c r="W96" s="89"/>
      <c r="X96" s="89"/>
      <c r="Y96" s="89"/>
      <c r="Z96" s="89"/>
      <c r="AA96" s="89"/>
      <c r="AB96" s="89"/>
      <c r="AC96" s="89"/>
      <c r="AG96" s="117"/>
      <c r="AH96" s="163"/>
      <c r="AI96" s="159" t="s">
        <v>333</v>
      </c>
      <c r="AJ96" s="159" t="s">
        <v>310</v>
      </c>
      <c r="AK96" s="159" t="s">
        <v>280</v>
      </c>
      <c r="AL96" s="132"/>
      <c r="AM96" s="132"/>
      <c r="AN96" s="89"/>
      <c r="AO96" s="132"/>
      <c r="AP96" s="89"/>
      <c r="AQ96" s="89"/>
      <c r="AR96" s="89"/>
      <c r="AS96" s="89"/>
    </row>
    <row r="97" spans="1:45">
      <c r="A97" s="117"/>
      <c r="B97" s="89"/>
      <c r="C97" s="121" t="s">
        <v>242</v>
      </c>
      <c r="D97" s="121" t="s">
        <v>371</v>
      </c>
      <c r="E97" s="121" t="s">
        <v>534</v>
      </c>
      <c r="F97" s="89" t="s">
        <v>485</v>
      </c>
      <c r="G97" s="89" t="s">
        <v>485</v>
      </c>
      <c r="H97" s="89" t="s">
        <v>485</v>
      </c>
      <c r="I97" s="89" t="s">
        <v>485</v>
      </c>
      <c r="J97" s="89" t="s">
        <v>485</v>
      </c>
      <c r="K97" s="89" t="s">
        <v>485</v>
      </c>
      <c r="L97" s="89" t="s">
        <v>485</v>
      </c>
      <c r="M97" s="89" t="s">
        <v>485</v>
      </c>
      <c r="Q97" s="117"/>
      <c r="R97" s="163"/>
      <c r="S97" s="123" t="s">
        <v>458</v>
      </c>
      <c r="T97" s="123" t="s">
        <v>546</v>
      </c>
      <c r="U97" s="123" t="s">
        <v>547</v>
      </c>
      <c r="V97" s="89" t="s">
        <v>485</v>
      </c>
      <c r="W97" s="89" t="s">
        <v>485</v>
      </c>
      <c r="X97" s="89" t="s">
        <v>485</v>
      </c>
      <c r="Y97" s="89" t="s">
        <v>485</v>
      </c>
      <c r="Z97" s="89" t="s">
        <v>485</v>
      </c>
      <c r="AA97" s="89" t="s">
        <v>485</v>
      </c>
      <c r="AB97" s="89" t="s">
        <v>485</v>
      </c>
      <c r="AC97" s="89" t="s">
        <v>485</v>
      </c>
      <c r="AG97" s="117"/>
      <c r="AH97" s="163"/>
      <c r="AI97" s="123" t="s">
        <v>294</v>
      </c>
      <c r="AJ97" s="123" t="s">
        <v>458</v>
      </c>
      <c r="AK97" s="123" t="s">
        <v>205</v>
      </c>
      <c r="AL97" s="89" t="s">
        <v>485</v>
      </c>
      <c r="AM97" s="89" t="s">
        <v>485</v>
      </c>
      <c r="AN97" s="89" t="s">
        <v>485</v>
      </c>
      <c r="AO97" s="89" t="s">
        <v>485</v>
      </c>
      <c r="AP97" s="89" t="s">
        <v>485</v>
      </c>
      <c r="AQ97" s="89" t="s">
        <v>485</v>
      </c>
      <c r="AR97" s="89" t="s">
        <v>485</v>
      </c>
      <c r="AS97" s="89" t="s">
        <v>485</v>
      </c>
    </row>
    <row r="98" spans="1:45">
      <c r="A98" s="117"/>
      <c r="B98" s="89"/>
      <c r="C98" s="159" t="s">
        <v>537</v>
      </c>
      <c r="D98" s="159" t="s">
        <v>548</v>
      </c>
      <c r="E98" s="159" t="s">
        <v>538</v>
      </c>
      <c r="F98" s="89"/>
      <c r="G98" s="89"/>
      <c r="H98" s="89"/>
      <c r="I98" s="89"/>
      <c r="J98" s="89"/>
      <c r="K98" s="89"/>
      <c r="L98" s="89"/>
      <c r="M98" s="89"/>
      <c r="Q98" s="117"/>
      <c r="R98" s="163"/>
      <c r="S98" s="159" t="s">
        <v>522</v>
      </c>
      <c r="T98" s="159" t="s">
        <v>549</v>
      </c>
      <c r="U98" s="159" t="s">
        <v>550</v>
      </c>
      <c r="V98" s="89"/>
      <c r="W98" s="89"/>
      <c r="X98" s="89"/>
      <c r="Y98" s="89"/>
      <c r="Z98" s="89"/>
      <c r="AA98" s="89"/>
      <c r="AB98" s="89"/>
      <c r="AC98" s="89"/>
      <c r="AG98" s="117"/>
      <c r="AH98" s="163"/>
      <c r="AI98" s="159" t="s">
        <v>302</v>
      </c>
      <c r="AJ98" s="159" t="s">
        <v>476</v>
      </c>
      <c r="AK98" s="159" t="s">
        <v>415</v>
      </c>
      <c r="AL98" s="89"/>
      <c r="AM98" s="89"/>
      <c r="AN98" s="89"/>
      <c r="AO98" s="89"/>
      <c r="AP98" s="89"/>
      <c r="AQ98" s="89"/>
      <c r="AR98" s="89"/>
      <c r="AS98" s="89"/>
    </row>
    <row r="99" spans="1:45">
      <c r="A99" s="117"/>
      <c r="B99" s="89"/>
      <c r="C99" s="159" t="s">
        <v>275</v>
      </c>
      <c r="D99" s="159" t="s">
        <v>275</v>
      </c>
      <c r="E99" s="159" t="s">
        <v>551</v>
      </c>
      <c r="F99" s="89"/>
      <c r="G99" s="89"/>
      <c r="H99" s="89"/>
      <c r="I99" s="89"/>
      <c r="J99" s="89"/>
      <c r="K99" s="89"/>
      <c r="L99" s="89"/>
      <c r="M99" s="89"/>
      <c r="Q99" s="117"/>
      <c r="R99" s="163"/>
      <c r="S99" s="159" t="s">
        <v>364</v>
      </c>
      <c r="T99" s="159" t="s">
        <v>327</v>
      </c>
      <c r="U99" s="159" t="s">
        <v>490</v>
      </c>
      <c r="V99" s="89"/>
      <c r="W99" s="89"/>
      <c r="X99" s="89"/>
      <c r="Y99" s="89"/>
      <c r="Z99" s="89"/>
      <c r="AA99" s="89"/>
      <c r="AB99" s="89"/>
      <c r="AC99" s="89"/>
      <c r="AG99" s="117"/>
      <c r="AH99" s="163"/>
      <c r="AI99" s="159" t="s">
        <v>296</v>
      </c>
      <c r="AJ99" s="159" t="s">
        <v>326</v>
      </c>
      <c r="AK99" s="159" t="s">
        <v>361</v>
      </c>
      <c r="AL99" s="89"/>
      <c r="AM99" s="89"/>
      <c r="AN99" s="89"/>
      <c r="AO99" s="89"/>
      <c r="AP99" s="89"/>
      <c r="AQ99" s="89"/>
      <c r="AR99" s="89"/>
      <c r="AS99" s="89"/>
    </row>
    <row r="100" spans="1:45">
      <c r="A100" s="117"/>
      <c r="B100" s="89"/>
      <c r="C100" s="159" t="s">
        <v>284</v>
      </c>
      <c r="D100" s="159" t="s">
        <v>334</v>
      </c>
      <c r="E100" s="159" t="s">
        <v>282</v>
      </c>
      <c r="F100" s="89"/>
      <c r="G100" s="89"/>
      <c r="H100" s="89"/>
      <c r="I100" s="89"/>
      <c r="J100" s="89"/>
      <c r="K100" s="89"/>
      <c r="L100" s="89"/>
      <c r="M100" s="89"/>
      <c r="Q100" s="117"/>
      <c r="R100" s="163"/>
      <c r="S100" s="159" t="s">
        <v>283</v>
      </c>
      <c r="T100" s="159" t="s">
        <v>281</v>
      </c>
      <c r="U100" s="159" t="s">
        <v>332</v>
      </c>
      <c r="V100" s="89"/>
      <c r="W100" s="89"/>
      <c r="X100" s="89"/>
      <c r="Y100" s="89"/>
      <c r="Z100" s="89"/>
      <c r="AA100" s="89"/>
      <c r="AB100" s="89"/>
      <c r="AC100" s="89"/>
      <c r="AG100" s="117"/>
      <c r="AH100" s="163"/>
      <c r="AI100" s="159" t="s">
        <v>283</v>
      </c>
      <c r="AJ100" s="159" t="s">
        <v>310</v>
      </c>
      <c r="AK100" s="159" t="s">
        <v>310</v>
      </c>
      <c r="AL100" s="89"/>
      <c r="AM100" s="89"/>
      <c r="AN100" s="89"/>
      <c r="AO100" s="89"/>
      <c r="AP100" s="89"/>
      <c r="AQ100" s="89"/>
      <c r="AR100" s="89"/>
      <c r="AS100" s="89"/>
    </row>
    <row r="101" spans="1:45">
      <c r="A101" s="117"/>
      <c r="B101" s="89"/>
      <c r="C101" s="121" t="s">
        <v>290</v>
      </c>
      <c r="D101" s="121" t="s">
        <v>221</v>
      </c>
      <c r="E101" s="121" t="s">
        <v>521</v>
      </c>
      <c r="F101" s="89" t="s">
        <v>485</v>
      </c>
      <c r="G101" s="89" t="s">
        <v>485</v>
      </c>
      <c r="H101" s="89" t="s">
        <v>485</v>
      </c>
      <c r="I101" s="89" t="s">
        <v>485</v>
      </c>
      <c r="J101" s="89" t="s">
        <v>485</v>
      </c>
      <c r="K101" s="89" t="s">
        <v>485</v>
      </c>
      <c r="L101" s="89" t="s">
        <v>485</v>
      </c>
      <c r="M101" s="89" t="s">
        <v>485</v>
      </c>
      <c r="Q101" s="117"/>
      <c r="R101" s="163"/>
      <c r="S101" s="123" t="s">
        <v>380</v>
      </c>
      <c r="T101" s="123" t="s">
        <v>552</v>
      </c>
      <c r="U101" s="123" t="s">
        <v>222</v>
      </c>
      <c r="V101" s="89" t="s">
        <v>485</v>
      </c>
      <c r="W101" s="89" t="s">
        <v>485</v>
      </c>
      <c r="X101" s="89" t="s">
        <v>485</v>
      </c>
      <c r="Y101" s="89" t="s">
        <v>485</v>
      </c>
      <c r="Z101" s="89" t="s">
        <v>485</v>
      </c>
      <c r="AA101" s="89" t="s">
        <v>485</v>
      </c>
      <c r="AB101" s="89" t="s">
        <v>485</v>
      </c>
      <c r="AC101" s="89" t="s">
        <v>485</v>
      </c>
      <c r="AG101" s="117"/>
      <c r="AH101" s="163"/>
      <c r="AI101" s="123" t="s">
        <v>412</v>
      </c>
      <c r="AJ101" s="123" t="s">
        <v>553</v>
      </c>
      <c r="AK101" s="123" t="s">
        <v>495</v>
      </c>
      <c r="AL101" s="89" t="s">
        <v>485</v>
      </c>
      <c r="AM101" s="89" t="s">
        <v>485</v>
      </c>
      <c r="AN101" s="89" t="s">
        <v>485</v>
      </c>
      <c r="AO101" s="89" t="s">
        <v>485</v>
      </c>
      <c r="AP101" s="89" t="s">
        <v>485</v>
      </c>
      <c r="AQ101" s="89" t="s">
        <v>485</v>
      </c>
      <c r="AR101" s="89" t="s">
        <v>485</v>
      </c>
      <c r="AS101" s="89" t="s">
        <v>485</v>
      </c>
    </row>
    <row r="102" spans="1:45">
      <c r="A102" s="117"/>
      <c r="B102" s="89"/>
      <c r="C102" s="160" t="s">
        <v>299</v>
      </c>
      <c r="D102" s="160" t="s">
        <v>395</v>
      </c>
      <c r="E102" s="160" t="s">
        <v>554</v>
      </c>
      <c r="F102" s="89"/>
      <c r="G102" s="89"/>
      <c r="H102" s="89"/>
      <c r="I102" s="89"/>
      <c r="J102" s="89"/>
      <c r="K102" s="89"/>
      <c r="L102" s="89"/>
      <c r="M102" s="89"/>
      <c r="Q102" s="117"/>
      <c r="R102" s="163"/>
      <c r="S102" s="159" t="s">
        <v>555</v>
      </c>
      <c r="T102" s="159" t="s">
        <v>556</v>
      </c>
      <c r="U102" s="159" t="s">
        <v>435</v>
      </c>
      <c r="V102" s="89"/>
      <c r="W102" s="89"/>
      <c r="X102" s="89"/>
      <c r="Y102" s="89"/>
      <c r="Z102" s="89"/>
      <c r="AA102" s="89"/>
      <c r="AB102" s="89"/>
      <c r="AC102" s="89"/>
      <c r="AG102" s="117"/>
      <c r="AH102" s="163"/>
      <c r="AI102" s="159" t="s">
        <v>417</v>
      </c>
      <c r="AJ102" s="159" t="s">
        <v>557</v>
      </c>
      <c r="AK102" s="159" t="s">
        <v>499</v>
      </c>
      <c r="AL102" s="89"/>
      <c r="AM102" s="89"/>
      <c r="AN102" s="89"/>
      <c r="AO102" s="89"/>
      <c r="AP102" s="89"/>
      <c r="AQ102" s="89"/>
      <c r="AR102" s="89"/>
      <c r="AS102" s="89"/>
    </row>
    <row r="103" spans="1:45">
      <c r="A103" s="117"/>
      <c r="B103" s="89"/>
      <c r="C103" s="160" t="s">
        <v>558</v>
      </c>
      <c r="D103" s="160" t="s">
        <v>361</v>
      </c>
      <c r="E103" s="160" t="s">
        <v>559</v>
      </c>
      <c r="F103" s="89"/>
      <c r="G103" s="89"/>
      <c r="H103" s="89"/>
      <c r="I103" s="89"/>
      <c r="J103" s="89"/>
      <c r="K103" s="89"/>
      <c r="L103" s="89"/>
      <c r="M103" s="89"/>
      <c r="Q103" s="117"/>
      <c r="R103" s="163"/>
      <c r="S103" s="159" t="s">
        <v>530</v>
      </c>
      <c r="T103" s="159" t="s">
        <v>304</v>
      </c>
      <c r="U103" s="159" t="s">
        <v>560</v>
      </c>
      <c r="V103" s="89"/>
      <c r="W103" s="89"/>
      <c r="X103" s="89"/>
      <c r="Y103" s="89"/>
      <c r="Z103" s="89"/>
      <c r="AA103" s="89"/>
      <c r="AB103" s="89"/>
      <c r="AC103" s="89"/>
      <c r="AG103" s="117"/>
      <c r="AH103" s="163"/>
      <c r="AI103" s="159" t="s">
        <v>561</v>
      </c>
      <c r="AJ103" s="159" t="s">
        <v>527</v>
      </c>
      <c r="AK103" s="159" t="s">
        <v>562</v>
      </c>
      <c r="AL103" s="89"/>
      <c r="AM103" s="89"/>
      <c r="AN103" s="89"/>
      <c r="AO103" s="89"/>
      <c r="AP103" s="89"/>
      <c r="AQ103" s="89"/>
      <c r="AR103" s="89"/>
      <c r="AS103" s="89"/>
    </row>
    <row r="104" spans="1:45">
      <c r="A104" s="117"/>
      <c r="B104" s="89"/>
      <c r="C104" s="160" t="s">
        <v>283</v>
      </c>
      <c r="D104" s="160" t="s">
        <v>310</v>
      </c>
      <c r="E104" s="160" t="s">
        <v>282</v>
      </c>
      <c r="F104" s="89"/>
      <c r="G104" s="89"/>
      <c r="H104" s="89"/>
      <c r="I104" s="89"/>
      <c r="J104" s="89"/>
      <c r="K104" s="89"/>
      <c r="L104" s="89"/>
      <c r="M104" s="89"/>
      <c r="Q104" s="117"/>
      <c r="R104" s="163"/>
      <c r="S104" s="159" t="s">
        <v>333</v>
      </c>
      <c r="T104" s="159" t="s">
        <v>280</v>
      </c>
      <c r="U104" s="159" t="s">
        <v>332</v>
      </c>
      <c r="V104" s="89"/>
      <c r="W104" s="89"/>
      <c r="X104" s="89"/>
      <c r="Y104" s="89"/>
      <c r="Z104" s="89"/>
      <c r="AA104" s="89"/>
      <c r="AB104" s="89"/>
      <c r="AC104" s="89"/>
      <c r="AG104" s="117"/>
      <c r="AH104" s="163"/>
      <c r="AI104" s="159" t="s">
        <v>280</v>
      </c>
      <c r="AJ104" s="159" t="s">
        <v>310</v>
      </c>
      <c r="AK104" s="159" t="s">
        <v>310</v>
      </c>
      <c r="AL104" s="89"/>
      <c r="AM104" s="89"/>
      <c r="AN104" s="89"/>
      <c r="AO104" s="89"/>
      <c r="AP104" s="89"/>
      <c r="AQ104" s="89"/>
      <c r="AR104" s="89"/>
      <c r="AS104" s="89"/>
    </row>
    <row r="105" spans="1:45">
      <c r="A105" s="117"/>
      <c r="B105" s="89"/>
      <c r="C105" s="121" t="s">
        <v>458</v>
      </c>
      <c r="D105" s="121" t="s">
        <v>546</v>
      </c>
      <c r="E105" s="121" t="s">
        <v>547</v>
      </c>
      <c r="F105" s="89" t="s">
        <v>485</v>
      </c>
      <c r="G105" s="132">
        <v>9</v>
      </c>
      <c r="H105" s="89" t="s">
        <v>485</v>
      </c>
      <c r="I105" s="89" t="s">
        <v>485</v>
      </c>
      <c r="J105" s="89" t="s">
        <v>485</v>
      </c>
      <c r="K105" s="89" t="s">
        <v>485</v>
      </c>
      <c r="L105" s="89" t="s">
        <v>485</v>
      </c>
      <c r="M105" s="89" t="s">
        <v>485</v>
      </c>
      <c r="Q105" s="117"/>
      <c r="R105" s="163"/>
      <c r="S105" s="123" t="s">
        <v>357</v>
      </c>
      <c r="T105" s="123" t="s">
        <v>443</v>
      </c>
      <c r="U105" s="123" t="s">
        <v>533</v>
      </c>
      <c r="V105" s="89" t="s">
        <v>485</v>
      </c>
      <c r="W105" s="89" t="s">
        <v>485</v>
      </c>
      <c r="X105" s="89" t="s">
        <v>485</v>
      </c>
      <c r="Y105" s="89" t="s">
        <v>485</v>
      </c>
      <c r="Z105" s="89" t="s">
        <v>485</v>
      </c>
      <c r="AA105" s="89" t="s">
        <v>485</v>
      </c>
      <c r="AB105" s="89" t="s">
        <v>485</v>
      </c>
      <c r="AC105" s="132">
        <v>7</v>
      </c>
      <c r="AG105" s="117"/>
      <c r="AH105" s="163"/>
      <c r="AI105" s="123" t="s">
        <v>380</v>
      </c>
      <c r="AJ105" s="123" t="s">
        <v>371</v>
      </c>
      <c r="AK105" s="123" t="s">
        <v>294</v>
      </c>
      <c r="AL105" s="89" t="s">
        <v>485</v>
      </c>
      <c r="AM105" s="89" t="s">
        <v>485</v>
      </c>
      <c r="AN105" s="89" t="s">
        <v>485</v>
      </c>
      <c r="AO105" s="89" t="s">
        <v>485</v>
      </c>
      <c r="AP105" s="89" t="s">
        <v>485</v>
      </c>
      <c r="AQ105" s="89" t="s">
        <v>485</v>
      </c>
      <c r="AR105" s="89" t="s">
        <v>485</v>
      </c>
      <c r="AS105" s="89" t="s">
        <v>485</v>
      </c>
    </row>
    <row r="106" spans="1:45">
      <c r="A106" s="117"/>
      <c r="B106" s="89"/>
      <c r="C106" s="160" t="s">
        <v>522</v>
      </c>
      <c r="D106" s="160" t="s">
        <v>549</v>
      </c>
      <c r="E106" s="160" t="s">
        <v>550</v>
      </c>
      <c r="F106" s="89"/>
      <c r="G106" s="132"/>
      <c r="H106" s="89"/>
      <c r="I106" s="89"/>
      <c r="J106" s="89"/>
      <c r="K106" s="89"/>
      <c r="L106" s="89"/>
      <c r="M106" s="89"/>
      <c r="Q106" s="117"/>
      <c r="R106" s="163"/>
      <c r="S106" s="159" t="s">
        <v>363</v>
      </c>
      <c r="T106" s="159" t="s">
        <v>467</v>
      </c>
      <c r="U106" s="159" t="s">
        <v>536</v>
      </c>
      <c r="V106" s="89"/>
      <c r="W106" s="89"/>
      <c r="X106" s="89"/>
      <c r="Y106" s="89"/>
      <c r="Z106" s="89"/>
      <c r="AA106" s="89"/>
      <c r="AB106" s="89"/>
      <c r="AC106" s="132"/>
      <c r="AG106" s="117"/>
      <c r="AH106" s="163"/>
      <c r="AI106" s="159" t="s">
        <v>386</v>
      </c>
      <c r="AJ106" s="159" t="s">
        <v>548</v>
      </c>
      <c r="AK106" s="159" t="s">
        <v>302</v>
      </c>
      <c r="AL106" s="89"/>
      <c r="AM106" s="89"/>
      <c r="AN106" s="89"/>
      <c r="AO106" s="89"/>
      <c r="AP106" s="89"/>
      <c r="AQ106" s="89"/>
      <c r="AR106" s="89"/>
      <c r="AS106" s="89"/>
    </row>
    <row r="107" spans="1:45">
      <c r="A107" s="117"/>
      <c r="B107" s="89"/>
      <c r="C107" s="160" t="s">
        <v>364</v>
      </c>
      <c r="D107" s="160" t="s">
        <v>327</v>
      </c>
      <c r="E107" s="160" t="s">
        <v>490</v>
      </c>
      <c r="F107" s="89"/>
      <c r="G107" s="132"/>
      <c r="H107" s="89"/>
      <c r="I107" s="89"/>
      <c r="J107" s="89"/>
      <c r="K107" s="89"/>
      <c r="L107" s="89"/>
      <c r="M107" s="89"/>
      <c r="Q107" s="117"/>
      <c r="R107" s="163"/>
      <c r="S107" s="159" t="s">
        <v>361</v>
      </c>
      <c r="T107" s="159" t="s">
        <v>440</v>
      </c>
      <c r="U107" s="159" t="s">
        <v>436</v>
      </c>
      <c r="V107" s="89"/>
      <c r="W107" s="89"/>
      <c r="X107" s="89"/>
      <c r="Y107" s="89"/>
      <c r="Z107" s="89"/>
      <c r="AA107" s="89"/>
      <c r="AB107" s="89"/>
      <c r="AC107" s="132"/>
      <c r="AG107" s="117"/>
      <c r="AH107" s="163"/>
      <c r="AI107" s="159" t="s">
        <v>436</v>
      </c>
      <c r="AJ107" s="159" t="s">
        <v>501</v>
      </c>
      <c r="AK107" s="159" t="s">
        <v>563</v>
      </c>
      <c r="AL107" s="89"/>
      <c r="AM107" s="89"/>
      <c r="AN107" s="89"/>
      <c r="AO107" s="89"/>
      <c r="AP107" s="89"/>
      <c r="AQ107" s="89"/>
      <c r="AR107" s="89"/>
      <c r="AS107" s="89"/>
    </row>
    <row r="108" spans="1:45">
      <c r="A108" s="117"/>
      <c r="B108" s="89"/>
      <c r="C108" s="160" t="s">
        <v>283</v>
      </c>
      <c r="D108" s="160" t="s">
        <v>281</v>
      </c>
      <c r="E108" s="160" t="s">
        <v>332</v>
      </c>
      <c r="F108" s="89"/>
      <c r="G108" s="132"/>
      <c r="H108" s="89"/>
      <c r="I108" s="89"/>
      <c r="J108" s="89"/>
      <c r="K108" s="89"/>
      <c r="L108" s="89"/>
      <c r="M108" s="89"/>
      <c r="Q108" s="117"/>
      <c r="R108" s="163"/>
      <c r="S108" s="159" t="s">
        <v>280</v>
      </c>
      <c r="T108" s="159" t="s">
        <v>310</v>
      </c>
      <c r="U108" s="159" t="s">
        <v>282</v>
      </c>
      <c r="V108" s="89"/>
      <c r="W108" s="89"/>
      <c r="X108" s="89"/>
      <c r="Y108" s="89"/>
      <c r="Z108" s="89"/>
      <c r="AA108" s="89"/>
      <c r="AB108" s="89"/>
      <c r="AC108" s="132"/>
      <c r="AG108" s="117"/>
      <c r="AH108" s="163"/>
      <c r="AI108" s="159" t="s">
        <v>333</v>
      </c>
      <c r="AJ108" s="159" t="s">
        <v>334</v>
      </c>
      <c r="AK108" s="159" t="s">
        <v>283</v>
      </c>
      <c r="AL108" s="89"/>
      <c r="AM108" s="89"/>
      <c r="AN108" s="89"/>
      <c r="AO108" s="89"/>
      <c r="AP108" s="89"/>
      <c r="AQ108" s="89"/>
      <c r="AR108" s="89"/>
      <c r="AS108" s="89"/>
    </row>
    <row r="109" spans="1:45">
      <c r="A109" s="117"/>
      <c r="B109" s="89"/>
      <c r="C109" s="121" t="s">
        <v>380</v>
      </c>
      <c r="D109" s="121" t="s">
        <v>552</v>
      </c>
      <c r="E109" s="121" t="s">
        <v>222</v>
      </c>
      <c r="F109" s="89" t="s">
        <v>485</v>
      </c>
      <c r="G109" s="89" t="s">
        <v>485</v>
      </c>
      <c r="H109" s="89" t="s">
        <v>485</v>
      </c>
      <c r="I109" s="89" t="s">
        <v>485</v>
      </c>
      <c r="J109" s="89" t="s">
        <v>485</v>
      </c>
      <c r="K109" s="89" t="s">
        <v>485</v>
      </c>
      <c r="L109" s="89" t="s">
        <v>485</v>
      </c>
      <c r="M109" s="132">
        <v>8</v>
      </c>
      <c r="Q109" s="117"/>
      <c r="R109" s="163"/>
      <c r="S109" s="123" t="s">
        <v>290</v>
      </c>
      <c r="T109" s="123" t="s">
        <v>221</v>
      </c>
      <c r="U109" s="123" t="s">
        <v>521</v>
      </c>
      <c r="V109" s="89" t="s">
        <v>485</v>
      </c>
      <c r="W109" s="89" t="s">
        <v>485</v>
      </c>
      <c r="X109" s="89" t="s">
        <v>485</v>
      </c>
      <c r="Y109" s="89" t="s">
        <v>485</v>
      </c>
      <c r="Z109" s="89" t="s">
        <v>485</v>
      </c>
      <c r="AA109" s="89" t="s">
        <v>485</v>
      </c>
      <c r="AB109" s="89" t="s">
        <v>485</v>
      </c>
      <c r="AC109" s="89" t="s">
        <v>485</v>
      </c>
      <c r="AG109" s="117"/>
      <c r="AH109" s="163"/>
      <c r="AI109" s="123" t="s">
        <v>428</v>
      </c>
      <c r="AJ109" s="123" t="s">
        <v>407</v>
      </c>
      <c r="AK109" s="123" t="s">
        <v>564</v>
      </c>
      <c r="AL109" s="89" t="s">
        <v>485</v>
      </c>
      <c r="AM109" s="89" t="s">
        <v>485</v>
      </c>
      <c r="AN109" s="89" t="s">
        <v>485</v>
      </c>
      <c r="AO109" s="89" t="s">
        <v>485</v>
      </c>
      <c r="AP109" s="89" t="s">
        <v>485</v>
      </c>
      <c r="AQ109" s="89" t="s">
        <v>485</v>
      </c>
      <c r="AR109" s="89" t="s">
        <v>485</v>
      </c>
      <c r="AS109" s="132">
        <v>7</v>
      </c>
    </row>
    <row r="110" spans="1:45">
      <c r="A110" s="117"/>
      <c r="B110" s="89"/>
      <c r="C110" s="160" t="s">
        <v>555</v>
      </c>
      <c r="D110" s="160" t="s">
        <v>556</v>
      </c>
      <c r="E110" s="160" t="s">
        <v>435</v>
      </c>
      <c r="F110" s="89"/>
      <c r="G110" s="89"/>
      <c r="H110" s="89"/>
      <c r="I110" s="89"/>
      <c r="J110" s="89"/>
      <c r="K110" s="89"/>
      <c r="L110" s="89"/>
      <c r="M110" s="132"/>
      <c r="Q110" s="117"/>
      <c r="R110" s="163"/>
      <c r="S110" s="159" t="s">
        <v>299</v>
      </c>
      <c r="T110" s="159" t="s">
        <v>545</v>
      </c>
      <c r="U110" s="159" t="s">
        <v>554</v>
      </c>
      <c r="V110" s="89"/>
      <c r="W110" s="89"/>
      <c r="X110" s="89"/>
      <c r="Y110" s="89"/>
      <c r="Z110" s="89"/>
      <c r="AA110" s="89"/>
      <c r="AB110" s="89"/>
      <c r="AC110" s="89"/>
      <c r="AG110" s="117"/>
      <c r="AH110" s="163"/>
      <c r="AI110" s="159" t="s">
        <v>308</v>
      </c>
      <c r="AJ110" s="159" t="s">
        <v>409</v>
      </c>
      <c r="AK110" s="159" t="s">
        <v>565</v>
      </c>
      <c r="AL110" s="89"/>
      <c r="AM110" s="89"/>
      <c r="AN110" s="89"/>
      <c r="AO110" s="89"/>
      <c r="AP110" s="89"/>
      <c r="AQ110" s="89"/>
      <c r="AR110" s="89"/>
      <c r="AS110" s="132"/>
    </row>
    <row r="111" spans="1:45">
      <c r="A111" s="117"/>
      <c r="B111" s="89"/>
      <c r="C111" s="160" t="s">
        <v>530</v>
      </c>
      <c r="D111" s="160" t="s">
        <v>304</v>
      </c>
      <c r="E111" s="160" t="s">
        <v>566</v>
      </c>
      <c r="F111" s="89"/>
      <c r="G111" s="89"/>
      <c r="H111" s="89"/>
      <c r="I111" s="89"/>
      <c r="J111" s="89"/>
      <c r="K111" s="89"/>
      <c r="L111" s="89"/>
      <c r="M111" s="132"/>
      <c r="Q111" s="117"/>
      <c r="R111" s="163"/>
      <c r="S111" s="159" t="s">
        <v>558</v>
      </c>
      <c r="T111" s="159" t="s">
        <v>361</v>
      </c>
      <c r="U111" s="159" t="s">
        <v>559</v>
      </c>
      <c r="V111" s="89"/>
      <c r="W111" s="89"/>
      <c r="X111" s="89"/>
      <c r="Y111" s="89"/>
      <c r="Z111" s="89"/>
      <c r="AA111" s="89"/>
      <c r="AB111" s="89"/>
      <c r="AC111" s="89"/>
      <c r="AG111" s="117"/>
      <c r="AH111" s="163"/>
      <c r="AI111" s="159" t="s">
        <v>567</v>
      </c>
      <c r="AJ111" s="159" t="s">
        <v>274</v>
      </c>
      <c r="AK111" s="159" t="s">
        <v>568</v>
      </c>
      <c r="AL111" s="89"/>
      <c r="AM111" s="89"/>
      <c r="AN111" s="89"/>
      <c r="AO111" s="89"/>
      <c r="AP111" s="89"/>
      <c r="AQ111" s="89"/>
      <c r="AR111" s="89"/>
      <c r="AS111" s="132"/>
    </row>
    <row r="112" spans="1:45">
      <c r="A112" s="117"/>
      <c r="B112" s="89"/>
      <c r="C112" s="160" t="s">
        <v>333</v>
      </c>
      <c r="D112" s="160" t="s">
        <v>280</v>
      </c>
      <c r="E112" s="160" t="s">
        <v>332</v>
      </c>
      <c r="F112" s="89"/>
      <c r="G112" s="89"/>
      <c r="H112" s="89"/>
      <c r="I112" s="89"/>
      <c r="J112" s="89"/>
      <c r="K112" s="89"/>
      <c r="L112" s="89"/>
      <c r="M112" s="132"/>
      <c r="Q112" s="117"/>
      <c r="R112" s="163"/>
      <c r="S112" s="159" t="s">
        <v>283</v>
      </c>
      <c r="T112" s="159" t="s">
        <v>310</v>
      </c>
      <c r="U112" s="159" t="s">
        <v>282</v>
      </c>
      <c r="V112" s="89"/>
      <c r="W112" s="89"/>
      <c r="X112" s="89"/>
      <c r="Y112" s="89"/>
      <c r="Z112" s="89"/>
      <c r="AA112" s="89"/>
      <c r="AB112" s="89"/>
      <c r="AC112" s="89"/>
      <c r="AG112" s="117"/>
      <c r="AH112" s="163"/>
      <c r="AI112" s="159" t="s">
        <v>284</v>
      </c>
      <c r="AJ112" s="159" t="s">
        <v>310</v>
      </c>
      <c r="AK112" s="159" t="s">
        <v>310</v>
      </c>
      <c r="AL112" s="89"/>
      <c r="AM112" s="89"/>
      <c r="AN112" s="89"/>
      <c r="AO112" s="89"/>
      <c r="AP112" s="89"/>
      <c r="AQ112" s="89"/>
      <c r="AR112" s="89"/>
      <c r="AS112" s="132"/>
    </row>
    <row r="113" spans="1:45">
      <c r="A113" s="117"/>
      <c r="B113" s="89"/>
      <c r="C113" s="121" t="s">
        <v>504</v>
      </c>
      <c r="D113" s="121" t="s">
        <v>352</v>
      </c>
      <c r="E113" s="121" t="s">
        <v>407</v>
      </c>
      <c r="F113" s="89" t="s">
        <v>485</v>
      </c>
      <c r="G113" s="89" t="s">
        <v>485</v>
      </c>
      <c r="H113" s="89" t="s">
        <v>485</v>
      </c>
      <c r="I113" s="89" t="s">
        <v>485</v>
      </c>
      <c r="J113" s="89" t="s">
        <v>485</v>
      </c>
      <c r="K113" s="89" t="s">
        <v>485</v>
      </c>
      <c r="L113" s="89" t="s">
        <v>485</v>
      </c>
      <c r="M113" s="132">
        <v>9</v>
      </c>
      <c r="Q113" s="117"/>
      <c r="R113" s="163"/>
      <c r="S113" s="123" t="s">
        <v>441</v>
      </c>
      <c r="T113" s="123" t="s">
        <v>352</v>
      </c>
      <c r="U113" s="123" t="s">
        <v>407</v>
      </c>
      <c r="V113" s="89" t="s">
        <v>485</v>
      </c>
      <c r="W113" s="89" t="s">
        <v>485</v>
      </c>
      <c r="X113" s="89" t="s">
        <v>485</v>
      </c>
      <c r="Y113" s="89" t="s">
        <v>485</v>
      </c>
      <c r="Z113" s="89" t="s">
        <v>485</v>
      </c>
      <c r="AA113" s="89" t="s">
        <v>485</v>
      </c>
      <c r="AB113" s="89" t="s">
        <v>485</v>
      </c>
      <c r="AC113" s="89" t="s">
        <v>485</v>
      </c>
      <c r="AG113" s="117"/>
      <c r="AH113" s="163"/>
      <c r="AI113" s="123" t="s">
        <v>504</v>
      </c>
      <c r="AJ113" s="123" t="s">
        <v>494</v>
      </c>
      <c r="AK113" s="123" t="s">
        <v>203</v>
      </c>
      <c r="AL113" s="89" t="s">
        <v>485</v>
      </c>
      <c r="AM113" s="89" t="s">
        <v>485</v>
      </c>
      <c r="AN113" s="89" t="s">
        <v>485</v>
      </c>
      <c r="AO113" s="89" t="s">
        <v>485</v>
      </c>
      <c r="AP113" s="89" t="s">
        <v>485</v>
      </c>
      <c r="AQ113" s="89" t="s">
        <v>485</v>
      </c>
      <c r="AR113" s="89" t="s">
        <v>485</v>
      </c>
      <c r="AS113" s="89" t="s">
        <v>485</v>
      </c>
    </row>
    <row r="114" spans="1:45">
      <c r="A114" s="117"/>
      <c r="B114" s="89"/>
      <c r="C114" s="160" t="s">
        <v>511</v>
      </c>
      <c r="D114" s="160" t="s">
        <v>354</v>
      </c>
      <c r="E114" s="160" t="s">
        <v>409</v>
      </c>
      <c r="F114" s="89"/>
      <c r="G114" s="89"/>
      <c r="H114" s="89"/>
      <c r="I114" s="89"/>
      <c r="J114" s="89"/>
      <c r="K114" s="89"/>
      <c r="L114" s="89"/>
      <c r="M114" s="132"/>
      <c r="Q114" s="117"/>
      <c r="R114" s="163"/>
      <c r="S114" s="159" t="s">
        <v>445</v>
      </c>
      <c r="T114" s="159" t="s">
        <v>354</v>
      </c>
      <c r="U114" s="159" t="s">
        <v>409</v>
      </c>
      <c r="V114" s="89"/>
      <c r="W114" s="89"/>
      <c r="X114" s="89"/>
      <c r="Y114" s="89"/>
      <c r="Z114" s="89"/>
      <c r="AA114" s="89"/>
      <c r="AB114" s="89"/>
      <c r="AC114" s="89"/>
      <c r="AG114" s="117"/>
      <c r="AH114" s="163"/>
      <c r="AI114" s="159" t="s">
        <v>511</v>
      </c>
      <c r="AJ114" s="159" t="s">
        <v>497</v>
      </c>
      <c r="AK114" s="159" t="s">
        <v>438</v>
      </c>
      <c r="AL114" s="89"/>
      <c r="AM114" s="89"/>
      <c r="AN114" s="89"/>
      <c r="AO114" s="89"/>
      <c r="AP114" s="89"/>
      <c r="AQ114" s="89"/>
      <c r="AR114" s="89"/>
      <c r="AS114" s="89"/>
    </row>
    <row r="115" spans="1:45">
      <c r="A115" s="117"/>
      <c r="B115" s="89"/>
      <c r="C115" s="160" t="s">
        <v>327</v>
      </c>
      <c r="D115" s="160" t="s">
        <v>569</v>
      </c>
      <c r="E115" s="160" t="s">
        <v>518</v>
      </c>
      <c r="F115" s="89"/>
      <c r="G115" s="89"/>
      <c r="H115" s="89"/>
      <c r="I115" s="89"/>
      <c r="J115" s="89"/>
      <c r="K115" s="89"/>
      <c r="L115" s="89"/>
      <c r="M115" s="132"/>
      <c r="Q115" s="117"/>
      <c r="R115" s="163"/>
      <c r="S115" s="159" t="s">
        <v>327</v>
      </c>
      <c r="T115" s="159" t="s">
        <v>569</v>
      </c>
      <c r="U115" s="159" t="s">
        <v>518</v>
      </c>
      <c r="V115" s="89"/>
      <c r="W115" s="89"/>
      <c r="X115" s="89"/>
      <c r="Y115" s="89"/>
      <c r="Z115" s="89"/>
      <c r="AA115" s="89"/>
      <c r="AB115" s="89"/>
      <c r="AC115" s="89"/>
      <c r="AG115" s="117"/>
      <c r="AH115" s="163"/>
      <c r="AI115" s="159" t="s">
        <v>570</v>
      </c>
      <c r="AJ115" s="159" t="s">
        <v>527</v>
      </c>
      <c r="AK115" s="159" t="s">
        <v>571</v>
      </c>
      <c r="AL115" s="89"/>
      <c r="AM115" s="89"/>
      <c r="AN115" s="89"/>
      <c r="AO115" s="89"/>
      <c r="AP115" s="89"/>
      <c r="AQ115" s="89"/>
      <c r="AR115" s="89"/>
      <c r="AS115" s="89"/>
    </row>
    <row r="116" spans="1:45">
      <c r="A116" s="117"/>
      <c r="B116" s="89"/>
      <c r="C116" s="160" t="s">
        <v>333</v>
      </c>
      <c r="D116" s="160" t="s">
        <v>333</v>
      </c>
      <c r="E116" s="160" t="s">
        <v>310</v>
      </c>
      <c r="F116" s="89"/>
      <c r="G116" s="89"/>
      <c r="H116" s="89"/>
      <c r="I116" s="89"/>
      <c r="J116" s="89"/>
      <c r="K116" s="89"/>
      <c r="L116" s="89"/>
      <c r="M116" s="132"/>
      <c r="Q116" s="117"/>
      <c r="R116" s="164"/>
      <c r="S116" s="159" t="s">
        <v>280</v>
      </c>
      <c r="T116" s="159" t="s">
        <v>333</v>
      </c>
      <c r="U116" s="159" t="s">
        <v>310</v>
      </c>
      <c r="V116" s="89"/>
      <c r="W116" s="89"/>
      <c r="X116" s="89"/>
      <c r="Y116" s="89"/>
      <c r="Z116" s="89"/>
      <c r="AA116" s="89"/>
      <c r="AB116" s="89"/>
      <c r="AC116" s="89"/>
      <c r="AG116" s="117"/>
      <c r="AH116" s="164"/>
      <c r="AI116" s="159" t="s">
        <v>333</v>
      </c>
      <c r="AJ116" s="159" t="s">
        <v>310</v>
      </c>
      <c r="AK116" s="159" t="s">
        <v>282</v>
      </c>
      <c r="AL116" s="89"/>
      <c r="AM116" s="89"/>
      <c r="AN116" s="89"/>
      <c r="AO116" s="89"/>
      <c r="AP116" s="89"/>
      <c r="AQ116" s="89"/>
      <c r="AR116" s="89"/>
      <c r="AS116" s="89"/>
    </row>
    <row r="117" spans="6:7">
      <c r="F117"/>
      <c r="G117"/>
    </row>
    <row r="118" spans="6:7">
      <c r="F118"/>
      <c r="G118"/>
    </row>
    <row r="119" spans="6:7">
      <c r="F119"/>
      <c r="G119"/>
    </row>
    <row r="120" spans="6:7">
      <c r="F120"/>
      <c r="G120"/>
    </row>
    <row r="121" spans="6:7">
      <c r="F121"/>
      <c r="G121"/>
    </row>
    <row r="122" spans="6:7">
      <c r="F122"/>
      <c r="G122"/>
    </row>
    <row r="123" spans="6:7">
      <c r="F123"/>
      <c r="G123"/>
    </row>
    <row r="124" spans="6:7">
      <c r="F124"/>
      <c r="G124"/>
    </row>
    <row r="125" spans="6:7">
      <c r="F125"/>
      <c r="G125"/>
    </row>
    <row r="126" spans="6:7">
      <c r="F126"/>
      <c r="G126"/>
    </row>
    <row r="127" spans="6:7">
      <c r="F127"/>
      <c r="G127"/>
    </row>
    <row r="128" spans="6:7">
      <c r="F128"/>
      <c r="G128"/>
    </row>
    <row r="129" spans="6:7">
      <c r="F129"/>
      <c r="G129"/>
    </row>
    <row r="130" spans="6:7">
      <c r="F130"/>
      <c r="G130"/>
    </row>
    <row r="131" spans="6:7">
      <c r="F131"/>
      <c r="G131"/>
    </row>
    <row r="132" spans="6:7">
      <c r="F132"/>
      <c r="G132"/>
    </row>
  </sheetData>
  <mergeCells count="715">
    <mergeCell ref="A1:A49"/>
    <mergeCell ref="A52:A116"/>
    <mergeCell ref="B2:B21"/>
    <mergeCell ref="B22:B37"/>
    <mergeCell ref="B38:B49"/>
    <mergeCell ref="B53:B64"/>
    <mergeCell ref="B65:B76"/>
    <mergeCell ref="B77:B88"/>
    <mergeCell ref="B89:B116"/>
    <mergeCell ref="F2:F5"/>
    <mergeCell ref="F6:F9"/>
    <mergeCell ref="F10:F13"/>
    <mergeCell ref="F14:F17"/>
    <mergeCell ref="F18:F21"/>
    <mergeCell ref="F22:F25"/>
    <mergeCell ref="F26:F29"/>
    <mergeCell ref="F30:F33"/>
    <mergeCell ref="F34:F37"/>
    <mergeCell ref="F38:F41"/>
    <mergeCell ref="F42:F45"/>
    <mergeCell ref="F46:F49"/>
    <mergeCell ref="F53:F56"/>
    <mergeCell ref="F57:F60"/>
    <mergeCell ref="F61:F64"/>
    <mergeCell ref="F65:F68"/>
    <mergeCell ref="F69:F72"/>
    <mergeCell ref="F73:F76"/>
    <mergeCell ref="F77:F80"/>
    <mergeCell ref="F81:F84"/>
    <mergeCell ref="F85:F88"/>
    <mergeCell ref="F89:F92"/>
    <mergeCell ref="F93:F96"/>
    <mergeCell ref="F97:F100"/>
    <mergeCell ref="F101:F104"/>
    <mergeCell ref="F105:F108"/>
    <mergeCell ref="F109:F112"/>
    <mergeCell ref="F113:F116"/>
    <mergeCell ref="G2:G5"/>
    <mergeCell ref="G6:G9"/>
    <mergeCell ref="G10:G13"/>
    <mergeCell ref="G14:G17"/>
    <mergeCell ref="G18:G21"/>
    <mergeCell ref="G22:G25"/>
    <mergeCell ref="G26:G29"/>
    <mergeCell ref="G30:G33"/>
    <mergeCell ref="G34:G37"/>
    <mergeCell ref="G38:G41"/>
    <mergeCell ref="G42:G45"/>
    <mergeCell ref="G46:G49"/>
    <mergeCell ref="G53:G56"/>
    <mergeCell ref="G57:G60"/>
    <mergeCell ref="G61:G64"/>
    <mergeCell ref="G65:G68"/>
    <mergeCell ref="G69:G72"/>
    <mergeCell ref="G73:G76"/>
    <mergeCell ref="G77:G80"/>
    <mergeCell ref="G81:G84"/>
    <mergeCell ref="G85:G88"/>
    <mergeCell ref="G89:G92"/>
    <mergeCell ref="G93:G96"/>
    <mergeCell ref="G97:G100"/>
    <mergeCell ref="G101:G104"/>
    <mergeCell ref="G105:G108"/>
    <mergeCell ref="G109:G112"/>
    <mergeCell ref="G113:G116"/>
    <mergeCell ref="H2:H5"/>
    <mergeCell ref="H6:H9"/>
    <mergeCell ref="H10:H13"/>
    <mergeCell ref="H14:H17"/>
    <mergeCell ref="H18:H21"/>
    <mergeCell ref="H22:H25"/>
    <mergeCell ref="H26:H29"/>
    <mergeCell ref="H30:H33"/>
    <mergeCell ref="H34:H37"/>
    <mergeCell ref="H38:H41"/>
    <mergeCell ref="H42:H45"/>
    <mergeCell ref="H46:H49"/>
    <mergeCell ref="H53:H56"/>
    <mergeCell ref="H57:H60"/>
    <mergeCell ref="H61:H64"/>
    <mergeCell ref="H65:H68"/>
    <mergeCell ref="H69:H72"/>
    <mergeCell ref="H73:H76"/>
    <mergeCell ref="H77:H80"/>
    <mergeCell ref="H81:H84"/>
    <mergeCell ref="H85:H88"/>
    <mergeCell ref="H89:H92"/>
    <mergeCell ref="H93:H96"/>
    <mergeCell ref="H97:H100"/>
    <mergeCell ref="H101:H104"/>
    <mergeCell ref="H105:H108"/>
    <mergeCell ref="H109:H112"/>
    <mergeCell ref="H113:H116"/>
    <mergeCell ref="I2:I5"/>
    <mergeCell ref="I6:I9"/>
    <mergeCell ref="I10:I13"/>
    <mergeCell ref="I14:I17"/>
    <mergeCell ref="I18:I21"/>
    <mergeCell ref="I22:I25"/>
    <mergeCell ref="I26:I29"/>
    <mergeCell ref="I30:I33"/>
    <mergeCell ref="I34:I37"/>
    <mergeCell ref="I38:I41"/>
    <mergeCell ref="I42:I45"/>
    <mergeCell ref="I46:I49"/>
    <mergeCell ref="I53:I56"/>
    <mergeCell ref="I57:I60"/>
    <mergeCell ref="I61:I64"/>
    <mergeCell ref="I65:I68"/>
    <mergeCell ref="I69:I72"/>
    <mergeCell ref="I73:I76"/>
    <mergeCell ref="I77:I80"/>
    <mergeCell ref="I81:I84"/>
    <mergeCell ref="I85:I88"/>
    <mergeCell ref="I89:I92"/>
    <mergeCell ref="I93:I96"/>
    <mergeCell ref="I97:I100"/>
    <mergeCell ref="I101:I104"/>
    <mergeCell ref="I105:I108"/>
    <mergeCell ref="I109:I112"/>
    <mergeCell ref="I113:I116"/>
    <mergeCell ref="J2:J5"/>
    <mergeCell ref="J6:J9"/>
    <mergeCell ref="J10:J13"/>
    <mergeCell ref="J14:J17"/>
    <mergeCell ref="J18:J21"/>
    <mergeCell ref="J22:J25"/>
    <mergeCell ref="J26:J29"/>
    <mergeCell ref="J30:J33"/>
    <mergeCell ref="J34:J37"/>
    <mergeCell ref="J38:J41"/>
    <mergeCell ref="J42:J45"/>
    <mergeCell ref="J46:J49"/>
    <mergeCell ref="J53:J56"/>
    <mergeCell ref="J57:J60"/>
    <mergeCell ref="J61:J64"/>
    <mergeCell ref="J65:J68"/>
    <mergeCell ref="J69:J72"/>
    <mergeCell ref="J73:J76"/>
    <mergeCell ref="J77:J80"/>
    <mergeCell ref="J81:J84"/>
    <mergeCell ref="J85:J88"/>
    <mergeCell ref="J89:J92"/>
    <mergeCell ref="J93:J96"/>
    <mergeCell ref="J97:J100"/>
    <mergeCell ref="J101:J104"/>
    <mergeCell ref="J105:J108"/>
    <mergeCell ref="J109:J112"/>
    <mergeCell ref="J113:J116"/>
    <mergeCell ref="K2:K5"/>
    <mergeCell ref="K6:K9"/>
    <mergeCell ref="K10:K13"/>
    <mergeCell ref="K14:K17"/>
    <mergeCell ref="K18:K21"/>
    <mergeCell ref="K22:K25"/>
    <mergeCell ref="K26:K29"/>
    <mergeCell ref="K30:K33"/>
    <mergeCell ref="K34:K37"/>
    <mergeCell ref="K38:K41"/>
    <mergeCell ref="K42:K45"/>
    <mergeCell ref="K46:K49"/>
    <mergeCell ref="K53:K56"/>
    <mergeCell ref="K57:K60"/>
    <mergeCell ref="K61:K64"/>
    <mergeCell ref="K65:K68"/>
    <mergeCell ref="K69:K72"/>
    <mergeCell ref="K73:K76"/>
    <mergeCell ref="K77:K80"/>
    <mergeCell ref="K81:K84"/>
    <mergeCell ref="K85:K88"/>
    <mergeCell ref="K89:K92"/>
    <mergeCell ref="K93:K96"/>
    <mergeCell ref="K97:K100"/>
    <mergeCell ref="K101:K104"/>
    <mergeCell ref="K105:K108"/>
    <mergeCell ref="K109:K112"/>
    <mergeCell ref="K113:K116"/>
    <mergeCell ref="L2:L5"/>
    <mergeCell ref="L6:L9"/>
    <mergeCell ref="L10:L13"/>
    <mergeCell ref="L14:L17"/>
    <mergeCell ref="L18:L21"/>
    <mergeCell ref="L22:L25"/>
    <mergeCell ref="L26:L29"/>
    <mergeCell ref="L30:L33"/>
    <mergeCell ref="L34:L37"/>
    <mergeCell ref="L38:L41"/>
    <mergeCell ref="L42:L45"/>
    <mergeCell ref="L46:L49"/>
    <mergeCell ref="L53:L56"/>
    <mergeCell ref="L57:L60"/>
    <mergeCell ref="L61:L64"/>
    <mergeCell ref="L65:L68"/>
    <mergeCell ref="L69:L72"/>
    <mergeCell ref="L73:L76"/>
    <mergeCell ref="L77:L80"/>
    <mergeCell ref="L81:L84"/>
    <mergeCell ref="L85:L88"/>
    <mergeCell ref="L89:L92"/>
    <mergeCell ref="L93:L96"/>
    <mergeCell ref="L97:L100"/>
    <mergeCell ref="L101:L104"/>
    <mergeCell ref="L105:L108"/>
    <mergeCell ref="L109:L112"/>
    <mergeCell ref="L113:L116"/>
    <mergeCell ref="M2:M5"/>
    <mergeCell ref="M6:M9"/>
    <mergeCell ref="M10:M13"/>
    <mergeCell ref="M14:M17"/>
    <mergeCell ref="M18:M21"/>
    <mergeCell ref="M22:M25"/>
    <mergeCell ref="M26:M29"/>
    <mergeCell ref="M30:M33"/>
    <mergeCell ref="M34:M37"/>
    <mergeCell ref="M38:M41"/>
    <mergeCell ref="M42:M45"/>
    <mergeCell ref="M46:M49"/>
    <mergeCell ref="M53:M56"/>
    <mergeCell ref="M57:M60"/>
    <mergeCell ref="M61:M64"/>
    <mergeCell ref="M65:M68"/>
    <mergeCell ref="M69:M72"/>
    <mergeCell ref="M73:M76"/>
    <mergeCell ref="M77:M80"/>
    <mergeCell ref="M81:M84"/>
    <mergeCell ref="M85:M88"/>
    <mergeCell ref="M89:M92"/>
    <mergeCell ref="M93:M96"/>
    <mergeCell ref="M97:M100"/>
    <mergeCell ref="M101:M104"/>
    <mergeCell ref="M105:M108"/>
    <mergeCell ref="M109:M112"/>
    <mergeCell ref="M113:M116"/>
    <mergeCell ref="Q1:Q49"/>
    <mergeCell ref="Q52:Q116"/>
    <mergeCell ref="R2:R17"/>
    <mergeCell ref="R18:R29"/>
    <mergeCell ref="R30:R49"/>
    <mergeCell ref="R53:R64"/>
    <mergeCell ref="R65:R76"/>
    <mergeCell ref="R77:R84"/>
    <mergeCell ref="R85:R116"/>
    <mergeCell ref="V2:V5"/>
    <mergeCell ref="V6:V9"/>
    <mergeCell ref="V10:V13"/>
    <mergeCell ref="V14:V17"/>
    <mergeCell ref="V18:V21"/>
    <mergeCell ref="V22:V25"/>
    <mergeCell ref="V26:V29"/>
    <mergeCell ref="V30:V33"/>
    <mergeCell ref="V34:V37"/>
    <mergeCell ref="V38:V41"/>
    <mergeCell ref="V42:V45"/>
    <mergeCell ref="V46:V49"/>
    <mergeCell ref="V53:V56"/>
    <mergeCell ref="V57:V60"/>
    <mergeCell ref="V61:V64"/>
    <mergeCell ref="V65:V68"/>
    <mergeCell ref="V69:V72"/>
    <mergeCell ref="V73:V76"/>
    <mergeCell ref="V77:V80"/>
    <mergeCell ref="V81:V84"/>
    <mergeCell ref="V85:V88"/>
    <mergeCell ref="V89:V92"/>
    <mergeCell ref="V93:V96"/>
    <mergeCell ref="V97:V100"/>
    <mergeCell ref="V101:V104"/>
    <mergeCell ref="V105:V108"/>
    <mergeCell ref="V109:V112"/>
    <mergeCell ref="V113:V116"/>
    <mergeCell ref="W2:W5"/>
    <mergeCell ref="W6:W9"/>
    <mergeCell ref="W10:W13"/>
    <mergeCell ref="W14:W17"/>
    <mergeCell ref="W18:W21"/>
    <mergeCell ref="W22:W25"/>
    <mergeCell ref="W26:W29"/>
    <mergeCell ref="W30:W33"/>
    <mergeCell ref="W34:W37"/>
    <mergeCell ref="W38:W41"/>
    <mergeCell ref="W42:W45"/>
    <mergeCell ref="W46:W49"/>
    <mergeCell ref="W53:W56"/>
    <mergeCell ref="W57:W60"/>
    <mergeCell ref="W61:W64"/>
    <mergeCell ref="W65:W68"/>
    <mergeCell ref="W69:W72"/>
    <mergeCell ref="W73:W76"/>
    <mergeCell ref="W77:W80"/>
    <mergeCell ref="W81:W84"/>
    <mergeCell ref="W85:W88"/>
    <mergeCell ref="W89:W92"/>
    <mergeCell ref="W93:W96"/>
    <mergeCell ref="W97:W100"/>
    <mergeCell ref="W101:W104"/>
    <mergeCell ref="W105:W108"/>
    <mergeCell ref="W109:W112"/>
    <mergeCell ref="W113:W116"/>
    <mergeCell ref="X2:X5"/>
    <mergeCell ref="X6:X9"/>
    <mergeCell ref="X10:X13"/>
    <mergeCell ref="X14:X17"/>
    <mergeCell ref="X18:X21"/>
    <mergeCell ref="X22:X25"/>
    <mergeCell ref="X26:X29"/>
    <mergeCell ref="X30:X33"/>
    <mergeCell ref="X34:X37"/>
    <mergeCell ref="X38:X41"/>
    <mergeCell ref="X42:X45"/>
    <mergeCell ref="X46:X49"/>
    <mergeCell ref="X53:X56"/>
    <mergeCell ref="X57:X60"/>
    <mergeCell ref="X61:X64"/>
    <mergeCell ref="X65:X68"/>
    <mergeCell ref="X69:X72"/>
    <mergeCell ref="X73:X76"/>
    <mergeCell ref="X77:X80"/>
    <mergeCell ref="X81:X84"/>
    <mergeCell ref="X85:X88"/>
    <mergeCell ref="X89:X92"/>
    <mergeCell ref="X93:X96"/>
    <mergeCell ref="X97:X100"/>
    <mergeCell ref="X101:X104"/>
    <mergeCell ref="X105:X108"/>
    <mergeCell ref="X109:X112"/>
    <mergeCell ref="X113:X116"/>
    <mergeCell ref="Y2:Y5"/>
    <mergeCell ref="Y6:Y9"/>
    <mergeCell ref="Y10:Y13"/>
    <mergeCell ref="Y14:Y17"/>
    <mergeCell ref="Y18:Y21"/>
    <mergeCell ref="Y22:Y25"/>
    <mergeCell ref="Y26:Y29"/>
    <mergeCell ref="Y30:Y33"/>
    <mergeCell ref="Y34:Y37"/>
    <mergeCell ref="Y38:Y41"/>
    <mergeCell ref="Y42:Y45"/>
    <mergeCell ref="Y46:Y49"/>
    <mergeCell ref="Y53:Y56"/>
    <mergeCell ref="Y57:Y60"/>
    <mergeCell ref="Y61:Y64"/>
    <mergeCell ref="Y65:Y68"/>
    <mergeCell ref="Y69:Y72"/>
    <mergeCell ref="Y73:Y76"/>
    <mergeCell ref="Y77:Y80"/>
    <mergeCell ref="Y81:Y84"/>
    <mergeCell ref="Y85:Y88"/>
    <mergeCell ref="Y89:Y92"/>
    <mergeCell ref="Y93:Y96"/>
    <mergeCell ref="Y97:Y100"/>
    <mergeCell ref="Y101:Y104"/>
    <mergeCell ref="Y105:Y108"/>
    <mergeCell ref="Y109:Y112"/>
    <mergeCell ref="Y113:Y116"/>
    <mergeCell ref="Z2:Z5"/>
    <mergeCell ref="Z6:Z9"/>
    <mergeCell ref="Z10:Z13"/>
    <mergeCell ref="Z14:Z17"/>
    <mergeCell ref="Z18:Z21"/>
    <mergeCell ref="Z22:Z25"/>
    <mergeCell ref="Z26:Z29"/>
    <mergeCell ref="Z30:Z33"/>
    <mergeCell ref="Z34:Z37"/>
    <mergeCell ref="Z38:Z41"/>
    <mergeCell ref="Z42:Z45"/>
    <mergeCell ref="Z46:Z49"/>
    <mergeCell ref="Z53:Z56"/>
    <mergeCell ref="Z57:Z60"/>
    <mergeCell ref="Z61:Z64"/>
    <mergeCell ref="Z65:Z68"/>
    <mergeCell ref="Z69:Z72"/>
    <mergeCell ref="Z73:Z76"/>
    <mergeCell ref="Z77:Z80"/>
    <mergeCell ref="Z81:Z84"/>
    <mergeCell ref="Z85:Z88"/>
    <mergeCell ref="Z89:Z92"/>
    <mergeCell ref="Z93:Z96"/>
    <mergeCell ref="Z97:Z100"/>
    <mergeCell ref="Z101:Z104"/>
    <mergeCell ref="Z105:Z108"/>
    <mergeCell ref="Z109:Z112"/>
    <mergeCell ref="Z113:Z116"/>
    <mergeCell ref="AA2:AA5"/>
    <mergeCell ref="AA6:AA9"/>
    <mergeCell ref="AA10:AA13"/>
    <mergeCell ref="AA14:AA17"/>
    <mergeCell ref="AA18:AA21"/>
    <mergeCell ref="AA22:AA25"/>
    <mergeCell ref="AA26:AA29"/>
    <mergeCell ref="AA30:AA33"/>
    <mergeCell ref="AA34:AA37"/>
    <mergeCell ref="AA38:AA41"/>
    <mergeCell ref="AA42:AA45"/>
    <mergeCell ref="AA46:AA49"/>
    <mergeCell ref="AA53:AA56"/>
    <mergeCell ref="AA57:AA60"/>
    <mergeCell ref="AA61:AA64"/>
    <mergeCell ref="AA65:AA68"/>
    <mergeCell ref="AA69:AA72"/>
    <mergeCell ref="AA73:AA76"/>
    <mergeCell ref="AA77:AA80"/>
    <mergeCell ref="AA81:AA84"/>
    <mergeCell ref="AA85:AA88"/>
    <mergeCell ref="AA89:AA92"/>
    <mergeCell ref="AA93:AA96"/>
    <mergeCell ref="AA97:AA100"/>
    <mergeCell ref="AA101:AA104"/>
    <mergeCell ref="AA105:AA108"/>
    <mergeCell ref="AA109:AA112"/>
    <mergeCell ref="AA113:AA116"/>
    <mergeCell ref="AB2:AB5"/>
    <mergeCell ref="AB6:AB9"/>
    <mergeCell ref="AB10:AB13"/>
    <mergeCell ref="AB14:AB17"/>
    <mergeCell ref="AB18:AB21"/>
    <mergeCell ref="AB22:AB25"/>
    <mergeCell ref="AB26:AB29"/>
    <mergeCell ref="AB30:AB33"/>
    <mergeCell ref="AB34:AB37"/>
    <mergeCell ref="AB38:AB41"/>
    <mergeCell ref="AB42:AB45"/>
    <mergeCell ref="AB46:AB49"/>
    <mergeCell ref="AB53:AB56"/>
    <mergeCell ref="AB57:AB60"/>
    <mergeCell ref="AB61:AB64"/>
    <mergeCell ref="AB65:AB68"/>
    <mergeCell ref="AB69:AB72"/>
    <mergeCell ref="AB73:AB76"/>
    <mergeCell ref="AB77:AB80"/>
    <mergeCell ref="AB81:AB84"/>
    <mergeCell ref="AB85:AB88"/>
    <mergeCell ref="AB89:AB92"/>
    <mergeCell ref="AB93:AB96"/>
    <mergeCell ref="AB97:AB100"/>
    <mergeCell ref="AB101:AB104"/>
    <mergeCell ref="AB105:AB108"/>
    <mergeCell ref="AB109:AB112"/>
    <mergeCell ref="AB113:AB116"/>
    <mergeCell ref="AC2:AC5"/>
    <mergeCell ref="AC6:AC9"/>
    <mergeCell ref="AC10:AC13"/>
    <mergeCell ref="AC14:AC17"/>
    <mergeCell ref="AC18:AC21"/>
    <mergeCell ref="AC22:AC25"/>
    <mergeCell ref="AC26:AC29"/>
    <mergeCell ref="AC30:AC33"/>
    <mergeCell ref="AC34:AC37"/>
    <mergeCell ref="AC38:AC41"/>
    <mergeCell ref="AC42:AC45"/>
    <mergeCell ref="AC46:AC49"/>
    <mergeCell ref="AC53:AC56"/>
    <mergeCell ref="AC57:AC60"/>
    <mergeCell ref="AC61:AC64"/>
    <mergeCell ref="AC65:AC68"/>
    <mergeCell ref="AC69:AC72"/>
    <mergeCell ref="AC73:AC76"/>
    <mergeCell ref="AC77:AC80"/>
    <mergeCell ref="AC81:AC84"/>
    <mergeCell ref="AC85:AC88"/>
    <mergeCell ref="AC89:AC92"/>
    <mergeCell ref="AC93:AC96"/>
    <mergeCell ref="AC97:AC100"/>
    <mergeCell ref="AC101:AC104"/>
    <mergeCell ref="AC105:AC108"/>
    <mergeCell ref="AC109:AC112"/>
    <mergeCell ref="AC113:AC116"/>
    <mergeCell ref="AG1:AG49"/>
    <mergeCell ref="AG52:AG116"/>
    <mergeCell ref="AH2:AH17"/>
    <mergeCell ref="AH18:AH41"/>
    <mergeCell ref="AH42:AH49"/>
    <mergeCell ref="AH53:AH64"/>
    <mergeCell ref="AH65:AH76"/>
    <mergeCell ref="AH77:AH88"/>
    <mergeCell ref="AH89:AH116"/>
    <mergeCell ref="AL2:AL5"/>
    <mergeCell ref="AL6:AL9"/>
    <mergeCell ref="AL10:AL13"/>
    <mergeCell ref="AL14:AL17"/>
    <mergeCell ref="AL18:AL21"/>
    <mergeCell ref="AL22:AL25"/>
    <mergeCell ref="AL26:AL29"/>
    <mergeCell ref="AL30:AL33"/>
    <mergeCell ref="AL34:AL37"/>
    <mergeCell ref="AL38:AL41"/>
    <mergeCell ref="AL42:AL45"/>
    <mergeCell ref="AL46:AL49"/>
    <mergeCell ref="AL53:AL56"/>
    <mergeCell ref="AL57:AL60"/>
    <mergeCell ref="AL61:AL64"/>
    <mergeCell ref="AL65:AL68"/>
    <mergeCell ref="AL69:AL72"/>
    <mergeCell ref="AL73:AL76"/>
    <mergeCell ref="AL77:AL80"/>
    <mergeCell ref="AL81:AL84"/>
    <mergeCell ref="AL85:AL88"/>
    <mergeCell ref="AL89:AL92"/>
    <mergeCell ref="AL93:AL96"/>
    <mergeCell ref="AL97:AL100"/>
    <mergeCell ref="AL101:AL104"/>
    <mergeCell ref="AL105:AL108"/>
    <mergeCell ref="AL109:AL112"/>
    <mergeCell ref="AL113:AL116"/>
    <mergeCell ref="AM2:AM5"/>
    <mergeCell ref="AM6:AM9"/>
    <mergeCell ref="AM10:AM13"/>
    <mergeCell ref="AM14:AM17"/>
    <mergeCell ref="AM18:AM21"/>
    <mergeCell ref="AM22:AM25"/>
    <mergeCell ref="AM26:AM29"/>
    <mergeCell ref="AM30:AM33"/>
    <mergeCell ref="AM34:AM37"/>
    <mergeCell ref="AM38:AM41"/>
    <mergeCell ref="AM42:AM45"/>
    <mergeCell ref="AM46:AM49"/>
    <mergeCell ref="AM53:AM56"/>
    <mergeCell ref="AM57:AM60"/>
    <mergeCell ref="AM61:AM64"/>
    <mergeCell ref="AM65:AM68"/>
    <mergeCell ref="AM69:AM72"/>
    <mergeCell ref="AM73:AM76"/>
    <mergeCell ref="AM77:AM80"/>
    <mergeCell ref="AM81:AM84"/>
    <mergeCell ref="AM85:AM88"/>
    <mergeCell ref="AM89:AM92"/>
    <mergeCell ref="AM93:AM96"/>
    <mergeCell ref="AM97:AM100"/>
    <mergeCell ref="AM101:AM104"/>
    <mergeCell ref="AM105:AM108"/>
    <mergeCell ref="AM109:AM112"/>
    <mergeCell ref="AM113:AM116"/>
    <mergeCell ref="AN2:AN5"/>
    <mergeCell ref="AN6:AN9"/>
    <mergeCell ref="AN10:AN13"/>
    <mergeCell ref="AN14:AN17"/>
    <mergeCell ref="AN18:AN21"/>
    <mergeCell ref="AN22:AN25"/>
    <mergeCell ref="AN26:AN29"/>
    <mergeCell ref="AN30:AN33"/>
    <mergeCell ref="AN34:AN37"/>
    <mergeCell ref="AN38:AN41"/>
    <mergeCell ref="AN42:AN45"/>
    <mergeCell ref="AN46:AN49"/>
    <mergeCell ref="AN53:AN56"/>
    <mergeCell ref="AN57:AN60"/>
    <mergeCell ref="AN61:AN64"/>
    <mergeCell ref="AN65:AN68"/>
    <mergeCell ref="AN69:AN72"/>
    <mergeCell ref="AN73:AN76"/>
    <mergeCell ref="AN77:AN80"/>
    <mergeCell ref="AN81:AN84"/>
    <mergeCell ref="AN85:AN88"/>
    <mergeCell ref="AN89:AN92"/>
    <mergeCell ref="AN93:AN96"/>
    <mergeCell ref="AN97:AN100"/>
    <mergeCell ref="AN101:AN104"/>
    <mergeCell ref="AN105:AN108"/>
    <mergeCell ref="AN109:AN112"/>
    <mergeCell ref="AN113:AN116"/>
    <mergeCell ref="AO2:AO5"/>
    <mergeCell ref="AO6:AO9"/>
    <mergeCell ref="AO10:AO13"/>
    <mergeCell ref="AO14:AO17"/>
    <mergeCell ref="AO18:AO21"/>
    <mergeCell ref="AO22:AO25"/>
    <mergeCell ref="AO26:AO29"/>
    <mergeCell ref="AO30:AO33"/>
    <mergeCell ref="AO34:AO37"/>
    <mergeCell ref="AO38:AO41"/>
    <mergeCell ref="AO42:AO45"/>
    <mergeCell ref="AO46:AO49"/>
    <mergeCell ref="AO53:AO56"/>
    <mergeCell ref="AO57:AO60"/>
    <mergeCell ref="AO61:AO64"/>
    <mergeCell ref="AO65:AO68"/>
    <mergeCell ref="AO69:AO72"/>
    <mergeCell ref="AO73:AO76"/>
    <mergeCell ref="AO77:AO80"/>
    <mergeCell ref="AO81:AO84"/>
    <mergeCell ref="AO85:AO88"/>
    <mergeCell ref="AO89:AO92"/>
    <mergeCell ref="AO93:AO96"/>
    <mergeCell ref="AO97:AO100"/>
    <mergeCell ref="AO101:AO104"/>
    <mergeCell ref="AO105:AO108"/>
    <mergeCell ref="AO109:AO112"/>
    <mergeCell ref="AO113:AO116"/>
    <mergeCell ref="AP2:AP5"/>
    <mergeCell ref="AP6:AP9"/>
    <mergeCell ref="AP10:AP13"/>
    <mergeCell ref="AP14:AP17"/>
    <mergeCell ref="AP18:AP21"/>
    <mergeCell ref="AP22:AP25"/>
    <mergeCell ref="AP26:AP29"/>
    <mergeCell ref="AP30:AP33"/>
    <mergeCell ref="AP34:AP37"/>
    <mergeCell ref="AP38:AP41"/>
    <mergeCell ref="AP42:AP45"/>
    <mergeCell ref="AP46:AP49"/>
    <mergeCell ref="AP53:AP56"/>
    <mergeCell ref="AP57:AP60"/>
    <mergeCell ref="AP61:AP64"/>
    <mergeCell ref="AP65:AP68"/>
    <mergeCell ref="AP69:AP72"/>
    <mergeCell ref="AP73:AP76"/>
    <mergeCell ref="AP77:AP80"/>
    <mergeCell ref="AP81:AP84"/>
    <mergeCell ref="AP85:AP88"/>
    <mergeCell ref="AP89:AP92"/>
    <mergeCell ref="AP93:AP96"/>
    <mergeCell ref="AP97:AP100"/>
    <mergeCell ref="AP101:AP104"/>
    <mergeCell ref="AP105:AP108"/>
    <mergeCell ref="AP109:AP112"/>
    <mergeCell ref="AP113:AP116"/>
    <mergeCell ref="AQ2:AQ5"/>
    <mergeCell ref="AQ6:AQ9"/>
    <mergeCell ref="AQ10:AQ13"/>
    <mergeCell ref="AQ14:AQ17"/>
    <mergeCell ref="AQ18:AQ21"/>
    <mergeCell ref="AQ22:AQ25"/>
    <mergeCell ref="AQ26:AQ29"/>
    <mergeCell ref="AQ30:AQ33"/>
    <mergeCell ref="AQ34:AQ37"/>
    <mergeCell ref="AQ38:AQ41"/>
    <mergeCell ref="AQ42:AQ45"/>
    <mergeCell ref="AQ46:AQ49"/>
    <mergeCell ref="AQ53:AQ56"/>
    <mergeCell ref="AQ57:AQ60"/>
    <mergeCell ref="AQ61:AQ64"/>
    <mergeCell ref="AQ65:AQ68"/>
    <mergeCell ref="AQ69:AQ72"/>
    <mergeCell ref="AQ73:AQ76"/>
    <mergeCell ref="AQ77:AQ80"/>
    <mergeCell ref="AQ81:AQ84"/>
    <mergeCell ref="AQ85:AQ88"/>
    <mergeCell ref="AQ89:AQ92"/>
    <mergeCell ref="AQ93:AQ96"/>
    <mergeCell ref="AQ97:AQ100"/>
    <mergeCell ref="AQ101:AQ104"/>
    <mergeCell ref="AQ105:AQ108"/>
    <mergeCell ref="AQ109:AQ112"/>
    <mergeCell ref="AQ113:AQ116"/>
    <mergeCell ref="AR2:AR5"/>
    <mergeCell ref="AR6:AR9"/>
    <mergeCell ref="AR10:AR13"/>
    <mergeCell ref="AR14:AR17"/>
    <mergeCell ref="AR18:AR21"/>
    <mergeCell ref="AR22:AR25"/>
    <mergeCell ref="AR26:AR29"/>
    <mergeCell ref="AR30:AR33"/>
    <mergeCell ref="AR34:AR37"/>
    <mergeCell ref="AR38:AR41"/>
    <mergeCell ref="AR42:AR45"/>
    <mergeCell ref="AR46:AR49"/>
    <mergeCell ref="AR53:AR56"/>
    <mergeCell ref="AR57:AR60"/>
    <mergeCell ref="AR61:AR64"/>
    <mergeCell ref="AR65:AR68"/>
    <mergeCell ref="AR69:AR72"/>
    <mergeCell ref="AR73:AR76"/>
    <mergeCell ref="AR77:AR80"/>
    <mergeCell ref="AR81:AR84"/>
    <mergeCell ref="AR85:AR88"/>
    <mergeCell ref="AR89:AR92"/>
    <mergeCell ref="AR93:AR96"/>
    <mergeCell ref="AR97:AR100"/>
    <mergeCell ref="AR101:AR104"/>
    <mergeCell ref="AR105:AR108"/>
    <mergeCell ref="AR109:AR112"/>
    <mergeCell ref="AR113:AR116"/>
    <mergeCell ref="AS2:AS5"/>
    <mergeCell ref="AS6:AS9"/>
    <mergeCell ref="AS10:AS13"/>
    <mergeCell ref="AS14:AS17"/>
    <mergeCell ref="AS18:AS21"/>
    <mergeCell ref="AS22:AS25"/>
    <mergeCell ref="AS26:AS29"/>
    <mergeCell ref="AS30:AS33"/>
    <mergeCell ref="AS34:AS37"/>
    <mergeCell ref="AS38:AS41"/>
    <mergeCell ref="AS42:AS45"/>
    <mergeCell ref="AS46:AS49"/>
    <mergeCell ref="AS53:AS56"/>
    <mergeCell ref="AS57:AS60"/>
    <mergeCell ref="AS61:AS64"/>
    <mergeCell ref="AS65:AS68"/>
    <mergeCell ref="AS69:AS72"/>
    <mergeCell ref="AS73:AS76"/>
    <mergeCell ref="AS77:AS80"/>
    <mergeCell ref="AS81:AS84"/>
    <mergeCell ref="AS85:AS88"/>
    <mergeCell ref="AS89:AS92"/>
    <mergeCell ref="AS93:AS96"/>
    <mergeCell ref="AS97:AS100"/>
    <mergeCell ref="AS101:AS104"/>
    <mergeCell ref="AS105:AS108"/>
    <mergeCell ref="AS109:AS112"/>
    <mergeCell ref="AS113:AS116"/>
    <mergeCell ref="N1:P8"/>
    <mergeCell ref="N9:P18"/>
    <mergeCell ref="N19:P26"/>
    <mergeCell ref="N27:P36"/>
    <mergeCell ref="N37:P42"/>
    <mergeCell ref="N52:P60"/>
    <mergeCell ref="N61:P69"/>
    <mergeCell ref="N43:P49"/>
    <mergeCell ref="AD1:AF8"/>
    <mergeCell ref="AD9:AF18"/>
    <mergeCell ref="AD19:AF26"/>
    <mergeCell ref="AD27:AF36"/>
    <mergeCell ref="AD37:AF42"/>
    <mergeCell ref="AD52:AF60"/>
    <mergeCell ref="AD61:AF69"/>
    <mergeCell ref="AD43:AF49"/>
  </mergeCell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M42"/>
  <sheetViews>
    <sheetView workbookViewId="0">
      <selection activeCell="F46" sqref="F46"/>
    </sheetView>
  </sheetViews>
  <sheetFormatPr defaultColWidth="9" defaultRowHeight="14.25"/>
  <sheetData>
    <row r="1" spans="1:21">
      <c r="A1" s="104" t="s">
        <v>572</v>
      </c>
      <c r="B1" s="105"/>
      <c r="C1" s="105"/>
      <c r="D1" s="105"/>
      <c r="E1" s="105"/>
      <c r="F1" s="105"/>
      <c r="G1" s="105"/>
      <c r="H1" s="105"/>
      <c r="I1" s="105"/>
      <c r="J1" s="105"/>
      <c r="K1" s="105"/>
      <c r="L1" s="105"/>
      <c r="M1" s="1" t="s">
        <v>573</v>
      </c>
      <c r="N1" s="1"/>
      <c r="O1" s="1"/>
      <c r="P1" s="1"/>
      <c r="Q1" s="1"/>
      <c r="R1" s="1"/>
      <c r="S1" s="1"/>
      <c r="T1" s="1"/>
      <c r="U1" s="1"/>
    </row>
    <row r="2" spans="1:21">
      <c r="A2" s="105"/>
      <c r="B2" s="105"/>
      <c r="C2" s="105"/>
      <c r="D2" s="105"/>
      <c r="E2" s="105"/>
      <c r="F2" s="105"/>
      <c r="G2" s="105"/>
      <c r="H2" s="105"/>
      <c r="I2" s="105"/>
      <c r="J2" s="105"/>
      <c r="K2" s="105"/>
      <c r="L2" s="105"/>
      <c r="M2" s="1"/>
      <c r="N2" s="1"/>
      <c r="O2" s="1"/>
      <c r="P2" s="1"/>
      <c r="Q2" s="1"/>
      <c r="R2" s="1"/>
      <c r="S2" s="1"/>
      <c r="T2" s="1"/>
      <c r="U2" s="1"/>
    </row>
    <row r="3" spans="1:21">
      <c r="A3" s="105"/>
      <c r="B3" s="105"/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1"/>
      <c r="N3" s="1"/>
      <c r="O3" s="1"/>
      <c r="P3" s="1"/>
      <c r="Q3" s="1"/>
      <c r="R3" s="1"/>
      <c r="S3" s="1"/>
      <c r="T3" s="1"/>
      <c r="U3" s="1"/>
    </row>
    <row r="4" spans="1:21">
      <c r="A4" s="105"/>
      <c r="B4" s="105"/>
      <c r="C4" s="105"/>
      <c r="D4" s="105"/>
      <c r="E4" s="105"/>
      <c r="F4" s="105"/>
      <c r="G4" s="105"/>
      <c r="H4" s="105"/>
      <c r="I4" s="105"/>
      <c r="J4" s="105"/>
      <c r="K4" s="105"/>
      <c r="L4" s="105"/>
      <c r="M4" s="1"/>
      <c r="N4" s="1"/>
      <c r="O4" s="1"/>
      <c r="P4" s="1"/>
      <c r="Q4" s="1"/>
      <c r="R4" s="1"/>
      <c r="S4" s="1"/>
      <c r="T4" s="1"/>
      <c r="U4" s="1"/>
    </row>
    <row r="5" spans="1:21">
      <c r="A5" s="16" t="s">
        <v>574</v>
      </c>
      <c r="B5" s="17"/>
      <c r="C5" s="18"/>
      <c r="D5" s="1" t="s">
        <v>575</v>
      </c>
      <c r="E5" s="6"/>
      <c r="F5" s="6"/>
      <c r="G5" s="6"/>
      <c r="H5" s="6"/>
      <c r="I5" s="6"/>
      <c r="J5" s="6"/>
      <c r="K5" s="6"/>
      <c r="L5" s="6"/>
      <c r="M5" s="1" t="s">
        <v>576</v>
      </c>
      <c r="N5" s="1"/>
      <c r="O5" s="1"/>
      <c r="P5" s="1"/>
      <c r="Q5" s="1"/>
      <c r="R5" s="1"/>
      <c r="S5" s="1"/>
      <c r="T5" s="1"/>
      <c r="U5" s="1"/>
    </row>
    <row r="6" spans="1:21">
      <c r="A6" s="22"/>
      <c r="B6" s="23"/>
      <c r="C6" s="24"/>
      <c r="D6" s="6"/>
      <c r="E6" s="6"/>
      <c r="F6" s="6"/>
      <c r="G6" s="6"/>
      <c r="H6" s="6"/>
      <c r="I6" s="6"/>
      <c r="J6" s="6"/>
      <c r="K6" s="6"/>
      <c r="L6" s="6"/>
      <c r="M6" s="1"/>
      <c r="N6" s="1"/>
      <c r="O6" s="1"/>
      <c r="P6" s="1"/>
      <c r="Q6" s="1"/>
      <c r="R6" s="1"/>
      <c r="S6" s="1"/>
      <c r="T6" s="1"/>
      <c r="U6" s="1"/>
    </row>
    <row r="7" spans="1:21">
      <c r="A7" s="22"/>
      <c r="B7" s="23"/>
      <c r="C7" s="24"/>
      <c r="D7" s="6"/>
      <c r="E7" s="6"/>
      <c r="F7" s="6"/>
      <c r="G7" s="6"/>
      <c r="H7" s="6"/>
      <c r="I7" s="6"/>
      <c r="J7" s="6"/>
      <c r="K7" s="6"/>
      <c r="L7" s="6"/>
      <c r="M7" s="1"/>
      <c r="N7" s="1"/>
      <c r="O7" s="1"/>
      <c r="P7" s="1"/>
      <c r="Q7" s="1"/>
      <c r="R7" s="1"/>
      <c r="S7" s="1"/>
      <c r="T7" s="1"/>
      <c r="U7" s="1"/>
    </row>
    <row r="8" spans="1:21">
      <c r="A8" s="22"/>
      <c r="B8" s="23"/>
      <c r="C8" s="24"/>
      <c r="D8" s="6"/>
      <c r="E8" s="6"/>
      <c r="F8" s="6"/>
      <c r="G8" s="6"/>
      <c r="H8" s="6"/>
      <c r="I8" s="6"/>
      <c r="J8" s="6"/>
      <c r="K8" s="6"/>
      <c r="L8" s="6"/>
      <c r="M8" s="1"/>
      <c r="N8" s="1"/>
      <c r="O8" s="1"/>
      <c r="P8" s="1"/>
      <c r="Q8" s="1"/>
      <c r="R8" s="1"/>
      <c r="S8" s="1"/>
      <c r="T8" s="1"/>
      <c r="U8" s="1"/>
    </row>
    <row r="9" spans="1:21">
      <c r="A9" s="22"/>
      <c r="B9" s="23"/>
      <c r="C9" s="24"/>
      <c r="D9" s="6"/>
      <c r="E9" s="6"/>
      <c r="F9" s="6"/>
      <c r="G9" s="6"/>
      <c r="H9" s="6"/>
      <c r="I9" s="6"/>
      <c r="J9" s="6"/>
      <c r="K9" s="6"/>
      <c r="L9" s="6"/>
      <c r="M9" s="1"/>
      <c r="N9" s="1"/>
      <c r="O9" s="1"/>
      <c r="P9" s="1"/>
      <c r="Q9" s="1"/>
      <c r="R9" s="1"/>
      <c r="S9" s="1"/>
      <c r="T9" s="1"/>
      <c r="U9" s="1"/>
    </row>
    <row r="10" spans="1:19">
      <c r="A10" s="22"/>
      <c r="B10" s="23"/>
      <c r="C10" s="24"/>
      <c r="D10" s="106" t="s">
        <v>234</v>
      </c>
      <c r="E10" s="107" t="s">
        <v>180</v>
      </c>
      <c r="F10" s="107" t="s">
        <v>181</v>
      </c>
      <c r="G10" s="107" t="s">
        <v>182</v>
      </c>
      <c r="H10" s="107" t="s">
        <v>183</v>
      </c>
      <c r="I10" s="107" t="s">
        <v>184</v>
      </c>
      <c r="J10" s="107" t="s">
        <v>185</v>
      </c>
      <c r="K10" s="4" t="s">
        <v>577</v>
      </c>
      <c r="L10" s="4"/>
      <c r="M10" s="112" t="s">
        <v>578</v>
      </c>
      <c r="N10" s="107" t="s">
        <v>180</v>
      </c>
      <c r="O10" s="107" t="s">
        <v>181</v>
      </c>
      <c r="P10" s="107" t="s">
        <v>182</v>
      </c>
      <c r="Q10" s="107" t="s">
        <v>183</v>
      </c>
      <c r="R10" s="107" t="s">
        <v>184</v>
      </c>
      <c r="S10" s="107" t="s">
        <v>185</v>
      </c>
    </row>
    <row r="11" spans="1:19">
      <c r="A11" s="22"/>
      <c r="B11" s="23"/>
      <c r="C11" s="24"/>
      <c r="D11" s="108"/>
      <c r="E11" s="109"/>
      <c r="F11" s="109"/>
      <c r="G11" s="109"/>
      <c r="H11" s="109"/>
      <c r="I11" s="109"/>
      <c r="J11" s="109"/>
      <c r="K11" s="4"/>
      <c r="L11" s="4"/>
      <c r="M11" s="113"/>
      <c r="N11" s="109"/>
      <c r="O11" s="109"/>
      <c r="P11" s="109"/>
      <c r="Q11" s="109"/>
      <c r="R11" s="109"/>
      <c r="S11" s="109"/>
    </row>
    <row r="12" spans="1:19">
      <c r="A12" s="22"/>
      <c r="B12" s="23"/>
      <c r="C12" s="24"/>
      <c r="D12" s="4" t="s">
        <v>196</v>
      </c>
      <c r="E12" s="4" t="s">
        <v>235</v>
      </c>
      <c r="F12" s="97" t="s">
        <v>236</v>
      </c>
      <c r="G12" s="4" t="s">
        <v>220</v>
      </c>
      <c r="H12" s="4" t="s">
        <v>237</v>
      </c>
      <c r="I12" s="4" t="s">
        <v>579</v>
      </c>
      <c r="J12" s="114" t="s">
        <v>211</v>
      </c>
      <c r="K12" s="4"/>
      <c r="L12" s="4"/>
      <c r="M12" s="4" t="s">
        <v>196</v>
      </c>
      <c r="N12" s="4" t="s">
        <v>243</v>
      </c>
      <c r="O12" s="4" t="s">
        <v>579</v>
      </c>
      <c r="P12" s="4" t="s">
        <v>206</v>
      </c>
      <c r="Q12" s="4" t="s">
        <v>204</v>
      </c>
      <c r="R12" s="4" t="s">
        <v>580</v>
      </c>
      <c r="S12" s="114" t="s">
        <v>211</v>
      </c>
    </row>
    <row r="13" spans="1:19">
      <c r="A13" s="22"/>
      <c r="B13" s="23"/>
      <c r="C13" s="24"/>
      <c r="D13" s="4" t="s">
        <v>212</v>
      </c>
      <c r="E13" s="4">
        <v>15</v>
      </c>
      <c r="F13" s="4">
        <v>15</v>
      </c>
      <c r="G13" s="4">
        <v>15</v>
      </c>
      <c r="H13" s="4">
        <v>1</v>
      </c>
      <c r="I13" s="4">
        <v>15</v>
      </c>
      <c r="J13" s="4">
        <v>1</v>
      </c>
      <c r="K13" s="4"/>
      <c r="L13" s="4"/>
      <c r="M13" s="4" t="s">
        <v>212</v>
      </c>
      <c r="N13" s="4">
        <v>15</v>
      </c>
      <c r="O13" s="4">
        <v>15</v>
      </c>
      <c r="P13" s="4">
        <v>15</v>
      </c>
      <c r="Q13" s="4">
        <v>15</v>
      </c>
      <c r="R13" s="4">
        <v>1</v>
      </c>
      <c r="S13" s="4">
        <v>1</v>
      </c>
    </row>
    <row r="14" ht="28.5" spans="1:19">
      <c r="A14" s="22"/>
      <c r="B14" s="23"/>
      <c r="C14" s="24"/>
      <c r="D14" s="4" t="s">
        <v>213</v>
      </c>
      <c r="E14" s="4">
        <v>17</v>
      </c>
      <c r="F14" s="4">
        <v>17</v>
      </c>
      <c r="G14" s="4">
        <v>17</v>
      </c>
      <c r="H14" s="4">
        <v>2</v>
      </c>
      <c r="I14" s="4">
        <v>17</v>
      </c>
      <c r="J14" s="4">
        <v>3</v>
      </c>
      <c r="K14" s="4"/>
      <c r="L14" s="4"/>
      <c r="M14" s="4" t="s">
        <v>213</v>
      </c>
      <c r="N14" s="4">
        <v>17</v>
      </c>
      <c r="O14" s="4">
        <v>17</v>
      </c>
      <c r="P14" s="4">
        <v>17</v>
      </c>
      <c r="Q14" s="4">
        <v>17</v>
      </c>
      <c r="R14" s="4">
        <v>2</v>
      </c>
      <c r="S14" s="4">
        <v>3</v>
      </c>
    </row>
    <row r="15" spans="1:19">
      <c r="A15" s="22"/>
      <c r="B15" s="23"/>
      <c r="C15" s="24"/>
      <c r="K15" s="4"/>
      <c r="L15" s="4"/>
      <c r="M15" s="97"/>
      <c r="N15" s="97"/>
      <c r="O15" s="97"/>
      <c r="P15" s="97"/>
      <c r="Q15" s="7"/>
      <c r="R15" s="7"/>
      <c r="S15" s="7"/>
    </row>
    <row r="16" spans="1:19">
      <c r="A16" s="22"/>
      <c r="B16" s="23"/>
      <c r="C16" s="24"/>
      <c r="D16" s="110" t="s">
        <v>241</v>
      </c>
      <c r="E16" s="107" t="s">
        <v>180</v>
      </c>
      <c r="F16" s="107" t="s">
        <v>181</v>
      </c>
      <c r="G16" s="107" t="s">
        <v>182</v>
      </c>
      <c r="H16" s="107" t="s">
        <v>183</v>
      </c>
      <c r="I16" s="107" t="s">
        <v>184</v>
      </c>
      <c r="J16" s="107" t="s">
        <v>185</v>
      </c>
      <c r="K16" s="4"/>
      <c r="L16" s="4"/>
      <c r="M16" s="115" t="s">
        <v>581</v>
      </c>
      <c r="N16" s="107" t="s">
        <v>180</v>
      </c>
      <c r="O16" s="107" t="s">
        <v>181</v>
      </c>
      <c r="P16" s="107" t="s">
        <v>182</v>
      </c>
      <c r="Q16" s="107" t="s">
        <v>183</v>
      </c>
      <c r="R16" s="107" t="s">
        <v>184</v>
      </c>
      <c r="S16" s="107" t="s">
        <v>185</v>
      </c>
    </row>
    <row r="17" spans="1:19">
      <c r="A17" s="22"/>
      <c r="B17" s="23"/>
      <c r="C17" s="24"/>
      <c r="D17" s="111"/>
      <c r="E17" s="109"/>
      <c r="F17" s="109"/>
      <c r="G17" s="109"/>
      <c r="H17" s="109"/>
      <c r="I17" s="109"/>
      <c r="J17" s="109"/>
      <c r="K17" s="4"/>
      <c r="L17" s="4"/>
      <c r="M17" s="116"/>
      <c r="N17" s="109"/>
      <c r="O17" s="109"/>
      <c r="P17" s="109"/>
      <c r="Q17" s="109"/>
      <c r="R17" s="109"/>
      <c r="S17" s="109"/>
    </row>
    <row r="18" spans="1:19">
      <c r="A18" s="22"/>
      <c r="B18" s="23"/>
      <c r="C18" s="24"/>
      <c r="D18" s="4" t="s">
        <v>196</v>
      </c>
      <c r="E18" s="4" t="s">
        <v>197</v>
      </c>
      <c r="F18" s="4" t="s">
        <v>242</v>
      </c>
      <c r="G18" s="4" t="s">
        <v>199</v>
      </c>
      <c r="H18" s="4" t="s">
        <v>243</v>
      </c>
      <c r="I18" s="4" t="s">
        <v>582</v>
      </c>
      <c r="J18" s="114" t="s">
        <v>211</v>
      </c>
      <c r="K18" s="4"/>
      <c r="L18" s="4"/>
      <c r="M18" s="4" t="s">
        <v>196</v>
      </c>
      <c r="N18" s="4" t="s">
        <v>243</v>
      </c>
      <c r="O18" s="4" t="s">
        <v>202</v>
      </c>
      <c r="P18" s="4" t="s">
        <v>582</v>
      </c>
      <c r="Q18" s="4" t="s">
        <v>207</v>
      </c>
      <c r="R18" s="4" t="s">
        <v>204</v>
      </c>
      <c r="S18" s="114" t="s">
        <v>211</v>
      </c>
    </row>
    <row r="19" spans="1:19">
      <c r="A19" s="22"/>
      <c r="B19" s="23"/>
      <c r="C19" s="24"/>
      <c r="D19" s="4" t="s">
        <v>212</v>
      </c>
      <c r="E19" s="4">
        <v>15</v>
      </c>
      <c r="F19" s="4">
        <v>15</v>
      </c>
      <c r="G19" s="4">
        <v>15</v>
      </c>
      <c r="H19" s="4">
        <v>15</v>
      </c>
      <c r="I19" s="4">
        <v>15</v>
      </c>
      <c r="J19" s="4">
        <v>1</v>
      </c>
      <c r="K19" s="4"/>
      <c r="L19" s="4"/>
      <c r="M19" s="4" t="s">
        <v>212</v>
      </c>
      <c r="N19" s="4">
        <v>15</v>
      </c>
      <c r="O19" s="4">
        <v>15</v>
      </c>
      <c r="P19" s="4">
        <v>15</v>
      </c>
      <c r="Q19" s="4">
        <v>15</v>
      </c>
      <c r="R19" s="4">
        <v>15</v>
      </c>
      <c r="S19" s="4">
        <v>1</v>
      </c>
    </row>
    <row r="20" ht="28.5" spans="1:19">
      <c r="A20" s="22"/>
      <c r="B20" s="23"/>
      <c r="C20" s="24"/>
      <c r="D20" s="4" t="s">
        <v>213</v>
      </c>
      <c r="E20" s="4">
        <v>17</v>
      </c>
      <c r="F20" s="4">
        <v>17</v>
      </c>
      <c r="G20" s="4">
        <v>17</v>
      </c>
      <c r="H20" s="4">
        <v>17</v>
      </c>
      <c r="I20" s="4">
        <v>17</v>
      </c>
      <c r="J20" s="4">
        <v>3</v>
      </c>
      <c r="K20" s="4"/>
      <c r="L20" s="4"/>
      <c r="M20" s="4" t="s">
        <v>213</v>
      </c>
      <c r="N20" s="4">
        <v>17</v>
      </c>
      <c r="O20" s="4">
        <v>17</v>
      </c>
      <c r="P20" s="4">
        <v>17</v>
      </c>
      <c r="Q20" s="4">
        <v>17</v>
      </c>
      <c r="R20" s="4">
        <v>17</v>
      </c>
      <c r="S20" s="4">
        <v>3</v>
      </c>
    </row>
    <row r="21" spans="1:3">
      <c r="A21" s="22"/>
      <c r="B21" s="23"/>
      <c r="C21" s="24"/>
    </row>
    <row r="22" spans="1:39">
      <c r="A22" s="22"/>
      <c r="B22" s="23"/>
      <c r="C22" s="24"/>
      <c r="D22" s="55" t="s">
        <v>583</v>
      </c>
      <c r="E22" s="55"/>
      <c r="F22" s="35" t="s">
        <v>584</v>
      </c>
      <c r="G22" s="35"/>
      <c r="H22" s="21" t="s">
        <v>585</v>
      </c>
      <c r="I22" s="21"/>
      <c r="J22" s="29" t="s">
        <v>247</v>
      </c>
      <c r="K22" s="29"/>
      <c r="L22" s="30" t="s">
        <v>248</v>
      </c>
      <c r="M22" s="30"/>
      <c r="N22" s="45" t="s">
        <v>249</v>
      </c>
      <c r="O22" s="45"/>
      <c r="P22" s="21" t="s">
        <v>586</v>
      </c>
      <c r="Q22" s="21"/>
      <c r="R22" s="29" t="s">
        <v>247</v>
      </c>
      <c r="S22" s="29"/>
      <c r="T22" s="30" t="s">
        <v>248</v>
      </c>
      <c r="U22" s="30"/>
      <c r="V22" s="45" t="s">
        <v>249</v>
      </c>
      <c r="W22" s="45"/>
      <c r="X22" s="21" t="s">
        <v>587</v>
      </c>
      <c r="Y22" s="21"/>
      <c r="Z22" s="29" t="s">
        <v>247</v>
      </c>
      <c r="AA22" s="29"/>
      <c r="AB22" s="30" t="s">
        <v>248</v>
      </c>
      <c r="AC22" s="30"/>
      <c r="AD22" s="45" t="s">
        <v>249</v>
      </c>
      <c r="AE22" s="45"/>
      <c r="AF22" s="21" t="s">
        <v>588</v>
      </c>
      <c r="AG22" s="21"/>
      <c r="AH22" s="29" t="s">
        <v>247</v>
      </c>
      <c r="AI22" s="29"/>
      <c r="AJ22" s="30" t="s">
        <v>248</v>
      </c>
      <c r="AK22" s="30"/>
      <c r="AL22" s="45" t="s">
        <v>249</v>
      </c>
      <c r="AM22" s="45"/>
    </row>
    <row r="23" spans="1:39">
      <c r="A23" s="22"/>
      <c r="B23" s="23"/>
      <c r="C23" s="24"/>
      <c r="D23" s="55"/>
      <c r="E23" s="55"/>
      <c r="F23" s="35"/>
      <c r="G23" s="35"/>
      <c r="H23" s="21"/>
      <c r="I23" s="21"/>
      <c r="J23" s="29" t="s">
        <v>589</v>
      </c>
      <c r="K23" s="29"/>
      <c r="L23" s="30" t="s">
        <v>201</v>
      </c>
      <c r="M23" s="30"/>
      <c r="N23" s="45" t="s">
        <v>590</v>
      </c>
      <c r="O23" s="45"/>
      <c r="P23" s="21"/>
      <c r="Q23" s="21"/>
      <c r="R23" s="29" t="s">
        <v>591</v>
      </c>
      <c r="S23" s="29"/>
      <c r="T23" s="30" t="s">
        <v>592</v>
      </c>
      <c r="U23" s="30"/>
      <c r="V23" s="45" t="s">
        <v>593</v>
      </c>
      <c r="W23" s="45"/>
      <c r="X23" s="21"/>
      <c r="Y23" s="21"/>
      <c r="Z23" s="29" t="s">
        <v>252</v>
      </c>
      <c r="AA23" s="29"/>
      <c r="AB23" s="30" t="s">
        <v>594</v>
      </c>
      <c r="AC23" s="30"/>
      <c r="AD23" s="45" t="s">
        <v>595</v>
      </c>
      <c r="AE23" s="45"/>
      <c r="AF23" s="21"/>
      <c r="AG23" s="21"/>
      <c r="AH23" s="29" t="s">
        <v>483</v>
      </c>
      <c r="AI23" s="29"/>
      <c r="AJ23" s="30" t="s">
        <v>205</v>
      </c>
      <c r="AK23" s="30"/>
      <c r="AL23" s="45" t="s">
        <v>456</v>
      </c>
      <c r="AM23" s="45"/>
    </row>
    <row r="24" spans="1:39">
      <c r="A24" s="22"/>
      <c r="B24" s="23"/>
      <c r="C24" s="24"/>
      <c r="D24" s="55"/>
      <c r="E24" s="55"/>
      <c r="F24" s="35"/>
      <c r="G24" s="35"/>
      <c r="H24" s="21"/>
      <c r="I24" s="21"/>
      <c r="J24" s="31" t="s">
        <v>596</v>
      </c>
      <c r="K24" s="31"/>
      <c r="L24" s="31" t="s">
        <v>597</v>
      </c>
      <c r="M24" s="31"/>
      <c r="N24" s="31" t="s">
        <v>598</v>
      </c>
      <c r="O24" s="31"/>
      <c r="P24" s="21"/>
      <c r="Q24" s="21"/>
      <c r="R24" s="31" t="s">
        <v>599</v>
      </c>
      <c r="S24" s="31"/>
      <c r="T24" s="31" t="s">
        <v>600</v>
      </c>
      <c r="U24" s="31"/>
      <c r="V24" s="31" t="s">
        <v>601</v>
      </c>
      <c r="W24" s="31"/>
      <c r="X24" s="21"/>
      <c r="Y24" s="21"/>
      <c r="Z24" s="31" t="s">
        <v>602</v>
      </c>
      <c r="AA24" s="31"/>
      <c r="AB24" s="31" t="s">
        <v>603</v>
      </c>
      <c r="AC24" s="31"/>
      <c r="AD24" s="31" t="s">
        <v>604</v>
      </c>
      <c r="AE24" s="31"/>
      <c r="AF24" s="21"/>
      <c r="AG24" s="21"/>
      <c r="AH24" s="31" t="s">
        <v>605</v>
      </c>
      <c r="AI24" s="31"/>
      <c r="AJ24" s="31" t="s">
        <v>606</v>
      </c>
      <c r="AK24" s="31"/>
      <c r="AL24" s="31" t="s">
        <v>607</v>
      </c>
      <c r="AM24" s="31"/>
    </row>
    <row r="25" spans="1:39">
      <c r="A25" s="22"/>
      <c r="B25" s="23"/>
      <c r="C25" s="24"/>
      <c r="D25" s="55"/>
      <c r="E25" s="55"/>
      <c r="F25" s="35"/>
      <c r="G25" s="35"/>
      <c r="H25" s="21"/>
      <c r="I25" s="21"/>
      <c r="J25" s="31"/>
      <c r="K25" s="31"/>
      <c r="L25" s="31"/>
      <c r="M25" s="31"/>
      <c r="N25" s="31"/>
      <c r="O25" s="31"/>
      <c r="P25" s="21"/>
      <c r="Q25" s="21"/>
      <c r="R25" s="31"/>
      <c r="S25" s="31"/>
      <c r="T25" s="31"/>
      <c r="U25" s="31"/>
      <c r="V25" s="31"/>
      <c r="W25" s="31"/>
      <c r="X25" s="21"/>
      <c r="Y25" s="21"/>
      <c r="Z25" s="31"/>
      <c r="AA25" s="31"/>
      <c r="AB25" s="31"/>
      <c r="AC25" s="31"/>
      <c r="AD25" s="31"/>
      <c r="AE25" s="31"/>
      <c r="AF25" s="21"/>
      <c r="AG25" s="21"/>
      <c r="AH25" s="31"/>
      <c r="AI25" s="31"/>
      <c r="AJ25" s="31"/>
      <c r="AK25" s="31"/>
      <c r="AL25" s="31"/>
      <c r="AM25" s="31"/>
    </row>
    <row r="26" spans="1:39">
      <c r="A26" s="22"/>
      <c r="B26" s="23"/>
      <c r="C26" s="24"/>
      <c r="D26" s="55"/>
      <c r="E26" s="55"/>
      <c r="F26" s="35"/>
      <c r="G26" s="35"/>
      <c r="H26" s="21"/>
      <c r="I26" s="21"/>
      <c r="J26" s="31" t="s">
        <v>608</v>
      </c>
      <c r="K26" s="31"/>
      <c r="L26" s="31" t="s">
        <v>609</v>
      </c>
      <c r="M26" s="31"/>
      <c r="N26" s="31" t="s">
        <v>610</v>
      </c>
      <c r="O26" s="31"/>
      <c r="P26" s="21"/>
      <c r="Q26" s="21"/>
      <c r="R26" s="31" t="s">
        <v>611</v>
      </c>
      <c r="S26" s="31"/>
      <c r="T26" s="31" t="s">
        <v>612</v>
      </c>
      <c r="U26" s="31"/>
      <c r="V26" s="31" t="s">
        <v>613</v>
      </c>
      <c r="W26" s="31"/>
      <c r="X26" s="21"/>
      <c r="Y26" s="21"/>
      <c r="Z26" s="31" t="s">
        <v>614</v>
      </c>
      <c r="AA26" s="31"/>
      <c r="AB26" s="31" t="s">
        <v>615</v>
      </c>
      <c r="AC26" s="31"/>
      <c r="AD26" s="31" t="s">
        <v>616</v>
      </c>
      <c r="AE26" s="31"/>
      <c r="AF26" s="21"/>
      <c r="AG26" s="21"/>
      <c r="AH26" s="31" t="s">
        <v>617</v>
      </c>
      <c r="AI26" s="31"/>
      <c r="AJ26" s="31" t="s">
        <v>618</v>
      </c>
      <c r="AK26" s="31"/>
      <c r="AL26" s="31" t="s">
        <v>304</v>
      </c>
      <c r="AM26" s="31"/>
    </row>
    <row r="27" spans="1:39">
      <c r="A27" s="22"/>
      <c r="B27" s="23"/>
      <c r="C27" s="24"/>
      <c r="D27" s="55"/>
      <c r="E27" s="55"/>
      <c r="F27" s="35"/>
      <c r="G27" s="35"/>
      <c r="H27" s="21"/>
      <c r="I27" s="21"/>
      <c r="J27" s="31"/>
      <c r="K27" s="31"/>
      <c r="L27" s="31"/>
      <c r="M27" s="31"/>
      <c r="N27" s="31"/>
      <c r="O27" s="31"/>
      <c r="P27" s="21"/>
      <c r="Q27" s="21"/>
      <c r="R27" s="31"/>
      <c r="S27" s="31"/>
      <c r="T27" s="31"/>
      <c r="U27" s="31"/>
      <c r="V27" s="31"/>
      <c r="W27" s="31"/>
      <c r="X27" s="21"/>
      <c r="Y27" s="21"/>
      <c r="Z27" s="31"/>
      <c r="AA27" s="31"/>
      <c r="AB27" s="31"/>
      <c r="AC27" s="31"/>
      <c r="AD27" s="31"/>
      <c r="AE27" s="31"/>
      <c r="AF27" s="21"/>
      <c r="AG27" s="21"/>
      <c r="AH27" s="31"/>
      <c r="AI27" s="31"/>
      <c r="AJ27" s="31"/>
      <c r="AK27" s="31"/>
      <c r="AL27" s="31"/>
      <c r="AM27" s="31"/>
    </row>
    <row r="28" spans="1:39">
      <c r="A28" s="22"/>
      <c r="B28" s="23"/>
      <c r="C28" s="24"/>
      <c r="D28" s="55"/>
      <c r="E28" s="55"/>
      <c r="F28" s="35"/>
      <c r="G28" s="35"/>
      <c r="H28" s="21"/>
      <c r="I28" s="21"/>
      <c r="J28" s="31" t="s">
        <v>619</v>
      </c>
      <c r="K28" s="31"/>
      <c r="L28" s="31" t="s">
        <v>620</v>
      </c>
      <c r="M28" s="31"/>
      <c r="N28" s="31" t="s">
        <v>621</v>
      </c>
      <c r="O28" s="31"/>
      <c r="P28" s="21"/>
      <c r="Q28" s="21"/>
      <c r="R28" s="32" t="s">
        <v>622</v>
      </c>
      <c r="S28" s="32"/>
      <c r="T28" s="32" t="s">
        <v>623</v>
      </c>
      <c r="U28" s="32"/>
      <c r="V28" s="32" t="s">
        <v>623</v>
      </c>
      <c r="W28" s="32"/>
      <c r="X28" s="21"/>
      <c r="Y28" s="21"/>
      <c r="Z28" s="46" t="s">
        <v>624</v>
      </c>
      <c r="AA28" s="31"/>
      <c r="AB28" s="31" t="s">
        <v>625</v>
      </c>
      <c r="AC28" s="31"/>
      <c r="AD28" s="31" t="s">
        <v>626</v>
      </c>
      <c r="AE28" s="31"/>
      <c r="AF28" s="21"/>
      <c r="AG28" s="21"/>
      <c r="AH28" s="46" t="s">
        <v>622</v>
      </c>
      <c r="AI28" s="31"/>
      <c r="AJ28" s="31" t="s">
        <v>627</v>
      </c>
      <c r="AK28" s="31"/>
      <c r="AL28" s="31" t="s">
        <v>628</v>
      </c>
      <c r="AM28" s="31"/>
    </row>
    <row r="29" spans="1:39">
      <c r="A29" s="22"/>
      <c r="B29" s="23"/>
      <c r="C29" s="24"/>
      <c r="D29" s="55"/>
      <c r="E29" s="55"/>
      <c r="F29" s="52" t="s">
        <v>629</v>
      </c>
      <c r="G29" s="52"/>
      <c r="H29" s="21" t="s">
        <v>585</v>
      </c>
      <c r="I29" s="21"/>
      <c r="J29" s="29" t="s">
        <v>247</v>
      </c>
      <c r="K29" s="29"/>
      <c r="L29" s="30" t="s">
        <v>248</v>
      </c>
      <c r="M29" s="30"/>
      <c r="N29" s="45" t="s">
        <v>249</v>
      </c>
      <c r="O29" s="45"/>
      <c r="P29" s="21" t="s">
        <v>630</v>
      </c>
      <c r="Q29" s="21"/>
      <c r="R29" s="29" t="s">
        <v>247</v>
      </c>
      <c r="S29" s="29"/>
      <c r="T29" s="30" t="s">
        <v>248</v>
      </c>
      <c r="U29" s="30"/>
      <c r="V29" s="45" t="s">
        <v>249</v>
      </c>
      <c r="W29" s="45"/>
      <c r="X29" s="21" t="s">
        <v>631</v>
      </c>
      <c r="Y29" s="21"/>
      <c r="Z29" s="29" t="s">
        <v>247</v>
      </c>
      <c r="AA29" s="29"/>
      <c r="AB29" s="30" t="s">
        <v>248</v>
      </c>
      <c r="AC29" s="30"/>
      <c r="AD29" s="45" t="s">
        <v>249</v>
      </c>
      <c r="AE29" s="45"/>
      <c r="AF29" s="21" t="s">
        <v>632</v>
      </c>
      <c r="AG29" s="21"/>
      <c r="AH29" s="29" t="s">
        <v>247</v>
      </c>
      <c r="AI29" s="29"/>
      <c r="AJ29" s="30" t="s">
        <v>248</v>
      </c>
      <c r="AK29" s="30"/>
      <c r="AL29" s="45" t="s">
        <v>249</v>
      </c>
      <c r="AM29" s="45"/>
    </row>
    <row r="30" spans="1:39">
      <c r="A30" s="22"/>
      <c r="B30" s="23"/>
      <c r="C30" s="24"/>
      <c r="D30" s="55"/>
      <c r="E30" s="55"/>
      <c r="F30" s="52"/>
      <c r="G30" s="52"/>
      <c r="H30" s="21"/>
      <c r="I30" s="21"/>
      <c r="J30" s="29" t="s">
        <v>589</v>
      </c>
      <c r="K30" s="29"/>
      <c r="L30" s="30" t="s">
        <v>201</v>
      </c>
      <c r="M30" s="30"/>
      <c r="N30" s="45" t="s">
        <v>590</v>
      </c>
      <c r="O30" s="45"/>
      <c r="P30" s="21"/>
      <c r="Q30" s="21"/>
      <c r="R30" s="29" t="s">
        <v>633</v>
      </c>
      <c r="S30" s="29"/>
      <c r="T30" s="30" t="s">
        <v>252</v>
      </c>
      <c r="U30" s="30"/>
      <c r="V30" s="45" t="s">
        <v>594</v>
      </c>
      <c r="W30" s="45"/>
      <c r="X30" s="21"/>
      <c r="Y30" s="21"/>
      <c r="Z30" s="29" t="s">
        <v>483</v>
      </c>
      <c r="AA30" s="29"/>
      <c r="AB30" s="30" t="s">
        <v>236</v>
      </c>
      <c r="AC30" s="30"/>
      <c r="AD30" s="45" t="s">
        <v>456</v>
      </c>
      <c r="AE30" s="45"/>
      <c r="AF30" s="21"/>
      <c r="AG30" s="21"/>
      <c r="AH30" s="29" t="s">
        <v>634</v>
      </c>
      <c r="AI30" s="29"/>
      <c r="AJ30" s="30" t="s">
        <v>593</v>
      </c>
      <c r="AK30" s="30"/>
      <c r="AL30" s="45" t="s">
        <v>226</v>
      </c>
      <c r="AM30" s="45"/>
    </row>
    <row r="31" spans="1:39">
      <c r="A31" s="22"/>
      <c r="B31" s="23"/>
      <c r="C31" s="24"/>
      <c r="D31" s="55"/>
      <c r="E31" s="55"/>
      <c r="F31" s="52"/>
      <c r="G31" s="52"/>
      <c r="H31" s="21"/>
      <c r="I31" s="21"/>
      <c r="J31" s="31" t="s">
        <v>596</v>
      </c>
      <c r="K31" s="31"/>
      <c r="L31" s="31" t="s">
        <v>597</v>
      </c>
      <c r="M31" s="31"/>
      <c r="N31" s="31" t="s">
        <v>598</v>
      </c>
      <c r="O31" s="31"/>
      <c r="P31" s="21"/>
      <c r="Q31" s="21"/>
      <c r="R31" s="31" t="s">
        <v>635</v>
      </c>
      <c r="S31" s="31"/>
      <c r="T31" s="31" t="s">
        <v>602</v>
      </c>
      <c r="U31" s="31"/>
      <c r="V31" s="31" t="s">
        <v>604</v>
      </c>
      <c r="W31" s="31"/>
      <c r="X31" s="21"/>
      <c r="Y31" s="21"/>
      <c r="Z31" s="31" t="s">
        <v>605</v>
      </c>
      <c r="AA31" s="31"/>
      <c r="AB31" s="31" t="s">
        <v>618</v>
      </c>
      <c r="AC31" s="31"/>
      <c r="AD31" s="31" t="s">
        <v>607</v>
      </c>
      <c r="AE31" s="31"/>
      <c r="AF31" s="21"/>
      <c r="AG31" s="21"/>
      <c r="AH31" s="31" t="s">
        <v>636</v>
      </c>
      <c r="AI31" s="31"/>
      <c r="AJ31" s="31" t="s">
        <v>637</v>
      </c>
      <c r="AK31" s="31"/>
      <c r="AL31" s="31" t="s">
        <v>601</v>
      </c>
      <c r="AM31" s="31"/>
    </row>
    <row r="32" spans="1:39">
      <c r="A32" s="22"/>
      <c r="B32" s="23"/>
      <c r="C32" s="24"/>
      <c r="D32" s="55"/>
      <c r="E32" s="55"/>
      <c r="F32" s="52"/>
      <c r="G32" s="52"/>
      <c r="H32" s="21"/>
      <c r="I32" s="21"/>
      <c r="J32" s="31"/>
      <c r="K32" s="31"/>
      <c r="L32" s="31"/>
      <c r="M32" s="31"/>
      <c r="N32" s="31"/>
      <c r="O32" s="31"/>
      <c r="P32" s="21"/>
      <c r="Q32" s="21"/>
      <c r="R32" s="31"/>
      <c r="S32" s="31"/>
      <c r="T32" s="31"/>
      <c r="U32" s="31"/>
      <c r="V32" s="31"/>
      <c r="W32" s="31"/>
      <c r="X32" s="21"/>
      <c r="Y32" s="21"/>
      <c r="Z32" s="31"/>
      <c r="AA32" s="31"/>
      <c r="AB32" s="31"/>
      <c r="AC32" s="31"/>
      <c r="AD32" s="31"/>
      <c r="AE32" s="31"/>
      <c r="AF32" s="21"/>
      <c r="AG32" s="21"/>
      <c r="AH32" s="31"/>
      <c r="AI32" s="31"/>
      <c r="AJ32" s="31"/>
      <c r="AK32" s="31"/>
      <c r="AL32" s="31"/>
      <c r="AM32" s="31"/>
    </row>
    <row r="33" spans="1:39">
      <c r="A33" s="22"/>
      <c r="B33" s="23"/>
      <c r="C33" s="24"/>
      <c r="D33" s="55"/>
      <c r="E33" s="55"/>
      <c r="F33" s="52"/>
      <c r="G33" s="52"/>
      <c r="H33" s="21"/>
      <c r="I33" s="21"/>
      <c r="J33" s="31" t="s">
        <v>608</v>
      </c>
      <c r="K33" s="31"/>
      <c r="L33" s="31" t="s">
        <v>609</v>
      </c>
      <c r="M33" s="31"/>
      <c r="N33" s="31" t="s">
        <v>610</v>
      </c>
      <c r="O33" s="31"/>
      <c r="P33" s="21"/>
      <c r="Q33" s="21"/>
      <c r="R33" s="31" t="s">
        <v>638</v>
      </c>
      <c r="S33" s="31"/>
      <c r="T33" s="31" t="s">
        <v>614</v>
      </c>
      <c r="U33" s="31"/>
      <c r="V33" s="31" t="s">
        <v>615</v>
      </c>
      <c r="W33" s="31"/>
      <c r="X33" s="21"/>
      <c r="Y33" s="21"/>
      <c r="Z33" s="31" t="s">
        <v>617</v>
      </c>
      <c r="AA33" s="31"/>
      <c r="AB33" s="31" t="s">
        <v>639</v>
      </c>
      <c r="AC33" s="31"/>
      <c r="AD33" s="31" t="s">
        <v>304</v>
      </c>
      <c r="AE33" s="31"/>
      <c r="AF33" s="21"/>
      <c r="AG33" s="21"/>
      <c r="AH33" s="31" t="s">
        <v>640</v>
      </c>
      <c r="AI33" s="31"/>
      <c r="AJ33" s="31" t="s">
        <v>641</v>
      </c>
      <c r="AK33" s="31"/>
      <c r="AL33" s="31" t="s">
        <v>613</v>
      </c>
      <c r="AM33" s="31"/>
    </row>
    <row r="34" spans="1:39">
      <c r="A34" s="22"/>
      <c r="B34" s="23"/>
      <c r="C34" s="24"/>
      <c r="D34" s="55"/>
      <c r="E34" s="55"/>
      <c r="F34" s="52"/>
      <c r="G34" s="52"/>
      <c r="H34" s="21"/>
      <c r="I34" s="21"/>
      <c r="J34" s="31"/>
      <c r="K34" s="31"/>
      <c r="L34" s="31"/>
      <c r="M34" s="31"/>
      <c r="N34" s="31"/>
      <c r="O34" s="31"/>
      <c r="P34" s="21"/>
      <c r="Q34" s="21"/>
      <c r="R34" s="31"/>
      <c r="S34" s="31"/>
      <c r="T34" s="31"/>
      <c r="U34" s="31"/>
      <c r="V34" s="31"/>
      <c r="W34" s="31"/>
      <c r="X34" s="21"/>
      <c r="Y34" s="21"/>
      <c r="Z34" s="31"/>
      <c r="AA34" s="31"/>
      <c r="AB34" s="31"/>
      <c r="AC34" s="31"/>
      <c r="AD34" s="31"/>
      <c r="AE34" s="31"/>
      <c r="AF34" s="21"/>
      <c r="AG34" s="21"/>
      <c r="AH34" s="31"/>
      <c r="AI34" s="31"/>
      <c r="AJ34" s="31"/>
      <c r="AK34" s="31"/>
      <c r="AL34" s="31"/>
      <c r="AM34" s="31"/>
    </row>
    <row r="35" spans="1:39">
      <c r="A35" s="22"/>
      <c r="B35" s="23"/>
      <c r="C35" s="24"/>
      <c r="D35" s="55"/>
      <c r="E35" s="55"/>
      <c r="F35" s="52"/>
      <c r="G35" s="52"/>
      <c r="H35" s="21"/>
      <c r="I35" s="21"/>
      <c r="J35" s="31" t="s">
        <v>619</v>
      </c>
      <c r="K35" s="31"/>
      <c r="L35" s="31" t="s">
        <v>620</v>
      </c>
      <c r="M35" s="31"/>
      <c r="N35" s="31" t="s">
        <v>621</v>
      </c>
      <c r="O35" s="31"/>
      <c r="P35" s="21"/>
      <c r="Q35" s="21"/>
      <c r="R35" s="31" t="s">
        <v>642</v>
      </c>
      <c r="S35" s="31"/>
      <c r="T35" s="46" t="s">
        <v>624</v>
      </c>
      <c r="U35" s="31"/>
      <c r="V35" s="31" t="s">
        <v>626</v>
      </c>
      <c r="W35" s="31"/>
      <c r="X35" s="21"/>
      <c r="Y35" s="21"/>
      <c r="Z35" s="46" t="s">
        <v>622</v>
      </c>
      <c r="AA35" s="31"/>
      <c r="AB35" s="31" t="s">
        <v>643</v>
      </c>
      <c r="AC35" s="31"/>
      <c r="AD35" s="31" t="s">
        <v>628</v>
      </c>
      <c r="AE35" s="31"/>
      <c r="AF35" s="21"/>
      <c r="AG35" s="21"/>
      <c r="AH35" s="31" t="s">
        <v>619</v>
      </c>
      <c r="AI35" s="31"/>
      <c r="AJ35" s="31" t="s">
        <v>623</v>
      </c>
      <c r="AK35" s="31"/>
      <c r="AL35" s="31" t="s">
        <v>644</v>
      </c>
      <c r="AM35" s="31"/>
    </row>
    <row r="36" spans="1:39">
      <c r="A36" s="22"/>
      <c r="B36" s="23"/>
      <c r="C36" s="24"/>
      <c r="D36" s="55"/>
      <c r="E36" s="55"/>
      <c r="F36" s="54" t="s">
        <v>645</v>
      </c>
      <c r="G36" s="54"/>
      <c r="H36" s="21" t="s">
        <v>646</v>
      </c>
      <c r="I36" s="21"/>
      <c r="J36" s="29" t="s">
        <v>247</v>
      </c>
      <c r="K36" s="29"/>
      <c r="L36" s="30" t="s">
        <v>248</v>
      </c>
      <c r="M36" s="30"/>
      <c r="N36" s="45" t="s">
        <v>249</v>
      </c>
      <c r="O36" s="45"/>
      <c r="P36" s="21" t="s">
        <v>647</v>
      </c>
      <c r="Q36" s="21"/>
      <c r="R36" s="29" t="s">
        <v>247</v>
      </c>
      <c r="S36" s="29"/>
      <c r="T36" s="30" t="s">
        <v>248</v>
      </c>
      <c r="U36" s="30"/>
      <c r="V36" s="45" t="s">
        <v>249</v>
      </c>
      <c r="W36" s="45"/>
      <c r="X36" s="21" t="s">
        <v>631</v>
      </c>
      <c r="Y36" s="21"/>
      <c r="Z36" s="29" t="s">
        <v>247</v>
      </c>
      <c r="AA36" s="29"/>
      <c r="AB36" s="30" t="s">
        <v>248</v>
      </c>
      <c r="AC36" s="30"/>
      <c r="AD36" s="45" t="s">
        <v>249</v>
      </c>
      <c r="AE36" s="45"/>
      <c r="AF36" s="21" t="s">
        <v>630</v>
      </c>
      <c r="AG36" s="21"/>
      <c r="AH36" s="29" t="s">
        <v>247</v>
      </c>
      <c r="AI36" s="29"/>
      <c r="AJ36" s="30" t="s">
        <v>248</v>
      </c>
      <c r="AK36" s="30"/>
      <c r="AL36" s="45" t="s">
        <v>249</v>
      </c>
      <c r="AM36" s="45"/>
    </row>
    <row r="37" spans="1:39">
      <c r="A37" s="22"/>
      <c r="B37" s="23"/>
      <c r="C37" s="24"/>
      <c r="D37" s="55"/>
      <c r="E37" s="55"/>
      <c r="F37" s="54"/>
      <c r="G37" s="54"/>
      <c r="H37" s="21"/>
      <c r="I37" s="21"/>
      <c r="J37" s="29" t="s">
        <v>220</v>
      </c>
      <c r="K37" s="29"/>
      <c r="L37" s="30" t="s">
        <v>590</v>
      </c>
      <c r="M37" s="30"/>
      <c r="N37" s="45" t="s">
        <v>595</v>
      </c>
      <c r="O37" s="45"/>
      <c r="P37" s="21"/>
      <c r="Q37" s="21"/>
      <c r="R37" s="29" t="s">
        <v>493</v>
      </c>
      <c r="S37" s="29"/>
      <c r="T37" s="30" t="s">
        <v>593</v>
      </c>
      <c r="U37" s="30"/>
      <c r="V37" s="45" t="s">
        <v>226</v>
      </c>
      <c r="W37" s="45"/>
      <c r="X37" s="21"/>
      <c r="Y37" s="21"/>
      <c r="Z37" s="29" t="s">
        <v>483</v>
      </c>
      <c r="AA37" s="29"/>
      <c r="AB37" s="30" t="s">
        <v>236</v>
      </c>
      <c r="AC37" s="30"/>
      <c r="AD37" s="45" t="s">
        <v>456</v>
      </c>
      <c r="AE37" s="45"/>
      <c r="AF37" s="21"/>
      <c r="AG37" s="21"/>
      <c r="AH37" s="29" t="s">
        <v>633</v>
      </c>
      <c r="AI37" s="29"/>
      <c r="AJ37" s="30" t="s">
        <v>252</v>
      </c>
      <c r="AK37" s="30"/>
      <c r="AL37" s="45" t="s">
        <v>594</v>
      </c>
      <c r="AM37" s="45"/>
    </row>
    <row r="38" spans="1:39">
      <c r="A38" s="22"/>
      <c r="B38" s="23"/>
      <c r="C38" s="24"/>
      <c r="D38" s="55"/>
      <c r="E38" s="55"/>
      <c r="F38" s="54"/>
      <c r="G38" s="54"/>
      <c r="H38" s="21"/>
      <c r="I38" s="21"/>
      <c r="J38" s="31" t="s">
        <v>648</v>
      </c>
      <c r="K38" s="31"/>
      <c r="L38" s="31" t="s">
        <v>598</v>
      </c>
      <c r="M38" s="31"/>
      <c r="N38" s="31" t="s">
        <v>597</v>
      </c>
      <c r="O38" s="31"/>
      <c r="P38" s="21"/>
      <c r="Q38" s="21"/>
      <c r="R38" s="31" t="s">
        <v>596</v>
      </c>
      <c r="S38" s="31"/>
      <c r="T38" s="31" t="s">
        <v>637</v>
      </c>
      <c r="U38" s="31"/>
      <c r="V38" s="31" t="s">
        <v>601</v>
      </c>
      <c r="W38" s="31"/>
      <c r="X38" s="21"/>
      <c r="Y38" s="21"/>
      <c r="Z38" s="31" t="s">
        <v>605</v>
      </c>
      <c r="AA38" s="31"/>
      <c r="AB38" s="31" t="s">
        <v>618</v>
      </c>
      <c r="AC38" s="31"/>
      <c r="AD38" s="31" t="s">
        <v>607</v>
      </c>
      <c r="AE38" s="31"/>
      <c r="AF38" s="21"/>
      <c r="AG38" s="21"/>
      <c r="AH38" s="31" t="s">
        <v>635</v>
      </c>
      <c r="AI38" s="31"/>
      <c r="AJ38" s="31" t="s">
        <v>602</v>
      </c>
      <c r="AK38" s="31"/>
      <c r="AL38" s="31" t="s">
        <v>604</v>
      </c>
      <c r="AM38" s="31"/>
    </row>
    <row r="39" spans="1:39">
      <c r="A39" s="22"/>
      <c r="B39" s="23"/>
      <c r="C39" s="24"/>
      <c r="D39" s="55"/>
      <c r="E39" s="55"/>
      <c r="F39" s="54"/>
      <c r="G39" s="54"/>
      <c r="H39" s="21"/>
      <c r="I39" s="21"/>
      <c r="J39" s="31"/>
      <c r="K39" s="31"/>
      <c r="L39" s="31"/>
      <c r="M39" s="31"/>
      <c r="N39" s="31"/>
      <c r="O39" s="31"/>
      <c r="P39" s="21"/>
      <c r="Q39" s="21"/>
      <c r="R39" s="31"/>
      <c r="S39" s="31"/>
      <c r="T39" s="31"/>
      <c r="U39" s="31"/>
      <c r="V39" s="31"/>
      <c r="W39" s="31"/>
      <c r="X39" s="21"/>
      <c r="Y39" s="21"/>
      <c r="Z39" s="31"/>
      <c r="AA39" s="31"/>
      <c r="AB39" s="31"/>
      <c r="AC39" s="31"/>
      <c r="AD39" s="31"/>
      <c r="AE39" s="31"/>
      <c r="AF39" s="21"/>
      <c r="AG39" s="21"/>
      <c r="AH39" s="31"/>
      <c r="AI39" s="31"/>
      <c r="AJ39" s="31"/>
      <c r="AK39" s="31"/>
      <c r="AL39" s="31"/>
      <c r="AM39" s="31"/>
    </row>
    <row r="40" spans="1:39">
      <c r="A40" s="22"/>
      <c r="B40" s="23"/>
      <c r="C40" s="24"/>
      <c r="D40" s="55"/>
      <c r="E40" s="55"/>
      <c r="F40" s="54"/>
      <c r="G40" s="54"/>
      <c r="H40" s="21"/>
      <c r="I40" s="21"/>
      <c r="J40" s="31" t="s">
        <v>649</v>
      </c>
      <c r="K40" s="31"/>
      <c r="L40" s="31" t="s">
        <v>611</v>
      </c>
      <c r="M40" s="31"/>
      <c r="N40" s="31" t="s">
        <v>609</v>
      </c>
      <c r="O40" s="31"/>
      <c r="P40" s="21"/>
      <c r="Q40" s="21"/>
      <c r="R40" s="31" t="s">
        <v>650</v>
      </c>
      <c r="S40" s="31"/>
      <c r="T40" s="31" t="s">
        <v>641</v>
      </c>
      <c r="U40" s="31"/>
      <c r="V40" s="31" t="s">
        <v>613</v>
      </c>
      <c r="W40" s="31"/>
      <c r="X40" s="21"/>
      <c r="Y40" s="21"/>
      <c r="Z40" s="31" t="s">
        <v>608</v>
      </c>
      <c r="AA40" s="31"/>
      <c r="AB40" s="31" t="s">
        <v>639</v>
      </c>
      <c r="AC40" s="31"/>
      <c r="AD40" s="31" t="s">
        <v>304</v>
      </c>
      <c r="AE40" s="31"/>
      <c r="AF40" s="21"/>
      <c r="AG40" s="21"/>
      <c r="AH40" s="31" t="s">
        <v>638</v>
      </c>
      <c r="AI40" s="31"/>
      <c r="AJ40" s="31" t="s">
        <v>614</v>
      </c>
      <c r="AK40" s="31"/>
      <c r="AL40" s="31" t="s">
        <v>615</v>
      </c>
      <c r="AM40" s="31"/>
    </row>
    <row r="41" spans="1:39">
      <c r="A41" s="22"/>
      <c r="B41" s="23"/>
      <c r="C41" s="24"/>
      <c r="D41" s="55"/>
      <c r="E41" s="55"/>
      <c r="F41" s="54"/>
      <c r="G41" s="54"/>
      <c r="H41" s="21"/>
      <c r="I41" s="21"/>
      <c r="J41" s="31"/>
      <c r="K41" s="31"/>
      <c r="L41" s="31"/>
      <c r="M41" s="31"/>
      <c r="N41" s="31"/>
      <c r="O41" s="31"/>
      <c r="P41" s="21"/>
      <c r="Q41" s="21"/>
      <c r="R41" s="31"/>
      <c r="S41" s="31"/>
      <c r="T41" s="31"/>
      <c r="U41" s="31"/>
      <c r="V41" s="31"/>
      <c r="W41" s="31"/>
      <c r="X41" s="21"/>
      <c r="Y41" s="21"/>
      <c r="Z41" s="31"/>
      <c r="AA41" s="31"/>
      <c r="AB41" s="31"/>
      <c r="AC41" s="31"/>
      <c r="AD41" s="31"/>
      <c r="AE41" s="31"/>
      <c r="AF41" s="21"/>
      <c r="AG41" s="21"/>
      <c r="AH41" s="31"/>
      <c r="AI41" s="31"/>
      <c r="AJ41" s="31"/>
      <c r="AK41" s="31"/>
      <c r="AL41" s="31"/>
      <c r="AM41" s="31"/>
    </row>
    <row r="42" spans="1:39">
      <c r="A42" s="42"/>
      <c r="B42" s="43"/>
      <c r="C42" s="44"/>
      <c r="D42" s="55"/>
      <c r="E42" s="55"/>
      <c r="F42" s="54"/>
      <c r="G42" s="54"/>
      <c r="H42" s="21"/>
      <c r="I42" s="21"/>
      <c r="J42" s="31" t="s">
        <v>651</v>
      </c>
      <c r="K42" s="31"/>
      <c r="L42" s="31" t="s">
        <v>621</v>
      </c>
      <c r="M42" s="31"/>
      <c r="N42" s="31" t="s">
        <v>625</v>
      </c>
      <c r="O42" s="31"/>
      <c r="P42" s="21"/>
      <c r="Q42" s="21"/>
      <c r="R42" s="46" t="s">
        <v>652</v>
      </c>
      <c r="S42" s="31"/>
      <c r="T42" s="31" t="s">
        <v>623</v>
      </c>
      <c r="U42" s="31"/>
      <c r="V42" s="31" t="s">
        <v>644</v>
      </c>
      <c r="W42" s="31"/>
      <c r="X42" s="21"/>
      <c r="Y42" s="21"/>
      <c r="Z42" s="46" t="s">
        <v>622</v>
      </c>
      <c r="AA42" s="31"/>
      <c r="AB42" s="31" t="s">
        <v>643</v>
      </c>
      <c r="AC42" s="31"/>
      <c r="AD42" s="31" t="s">
        <v>628</v>
      </c>
      <c r="AE42" s="31"/>
      <c r="AF42" s="21"/>
      <c r="AG42" s="21"/>
      <c r="AH42" s="31" t="s">
        <v>642</v>
      </c>
      <c r="AI42" s="31"/>
      <c r="AJ42" s="46" t="s">
        <v>624</v>
      </c>
      <c r="AK42" s="31"/>
      <c r="AL42" s="31" t="s">
        <v>626</v>
      </c>
      <c r="AM42" s="31"/>
    </row>
  </sheetData>
  <mergeCells count="230">
    <mergeCell ref="J22:K22"/>
    <mergeCell ref="L22:M22"/>
    <mergeCell ref="N22:O22"/>
    <mergeCell ref="R22:S22"/>
    <mergeCell ref="T22:U22"/>
    <mergeCell ref="V22:W22"/>
    <mergeCell ref="Z22:AA22"/>
    <mergeCell ref="AB22:AC22"/>
    <mergeCell ref="AD22:AE22"/>
    <mergeCell ref="AH22:AI22"/>
    <mergeCell ref="AJ22:AK22"/>
    <mergeCell ref="AL22:AM22"/>
    <mergeCell ref="J23:K23"/>
    <mergeCell ref="L23:M23"/>
    <mergeCell ref="N23:O23"/>
    <mergeCell ref="R23:S23"/>
    <mergeCell ref="T23:U23"/>
    <mergeCell ref="V23:W23"/>
    <mergeCell ref="Z23:AA23"/>
    <mergeCell ref="AB23:AC23"/>
    <mergeCell ref="AD23:AE23"/>
    <mergeCell ref="AH23:AI23"/>
    <mergeCell ref="AJ23:AK23"/>
    <mergeCell ref="AL23:AM23"/>
    <mergeCell ref="J28:K28"/>
    <mergeCell ref="L28:M28"/>
    <mergeCell ref="N28:O28"/>
    <mergeCell ref="R28:S28"/>
    <mergeCell ref="T28:U28"/>
    <mergeCell ref="V28:W28"/>
    <mergeCell ref="Z28:AA28"/>
    <mergeCell ref="AB28:AC28"/>
    <mergeCell ref="AD28:AE28"/>
    <mergeCell ref="AH28:AI28"/>
    <mergeCell ref="AJ28:AK28"/>
    <mergeCell ref="AL28:AM28"/>
    <mergeCell ref="J29:K29"/>
    <mergeCell ref="L29:M29"/>
    <mergeCell ref="N29:O29"/>
    <mergeCell ref="R29:S29"/>
    <mergeCell ref="T29:U29"/>
    <mergeCell ref="V29:W29"/>
    <mergeCell ref="Z29:AA29"/>
    <mergeCell ref="AB29:AC29"/>
    <mergeCell ref="AD29:AE29"/>
    <mergeCell ref="AH29:AI29"/>
    <mergeCell ref="AJ29:AK29"/>
    <mergeCell ref="AL29:AM29"/>
    <mergeCell ref="J30:K30"/>
    <mergeCell ref="L30:M30"/>
    <mergeCell ref="N30:O30"/>
    <mergeCell ref="R30:S30"/>
    <mergeCell ref="T30:U30"/>
    <mergeCell ref="V30:W30"/>
    <mergeCell ref="Z30:AA30"/>
    <mergeCell ref="AB30:AC30"/>
    <mergeCell ref="AD30:AE30"/>
    <mergeCell ref="AH30:AI30"/>
    <mergeCell ref="AJ30:AK30"/>
    <mergeCell ref="AL30:AM30"/>
    <mergeCell ref="J35:K35"/>
    <mergeCell ref="L35:M35"/>
    <mergeCell ref="N35:O35"/>
    <mergeCell ref="R35:S35"/>
    <mergeCell ref="T35:U35"/>
    <mergeCell ref="V35:W35"/>
    <mergeCell ref="Z35:AA35"/>
    <mergeCell ref="AB35:AC35"/>
    <mergeCell ref="AD35:AE35"/>
    <mergeCell ref="AH35:AI35"/>
    <mergeCell ref="AJ35:AK35"/>
    <mergeCell ref="AL35:AM35"/>
    <mergeCell ref="J36:K36"/>
    <mergeCell ref="L36:M36"/>
    <mergeCell ref="N36:O36"/>
    <mergeCell ref="R36:S36"/>
    <mergeCell ref="T36:U36"/>
    <mergeCell ref="V36:W36"/>
    <mergeCell ref="Z36:AA36"/>
    <mergeCell ref="AB36:AC36"/>
    <mergeCell ref="AD36:AE36"/>
    <mergeCell ref="AH36:AI36"/>
    <mergeCell ref="AJ36:AK36"/>
    <mergeCell ref="AL36:AM36"/>
    <mergeCell ref="J37:K37"/>
    <mergeCell ref="L37:M37"/>
    <mergeCell ref="N37:O37"/>
    <mergeCell ref="R37:S37"/>
    <mergeCell ref="T37:U37"/>
    <mergeCell ref="V37:W37"/>
    <mergeCell ref="Z37:AA37"/>
    <mergeCell ref="AB37:AC37"/>
    <mergeCell ref="AD37:AE37"/>
    <mergeCell ref="AH37:AI37"/>
    <mergeCell ref="AJ37:AK37"/>
    <mergeCell ref="AL37:AM37"/>
    <mergeCell ref="J42:K42"/>
    <mergeCell ref="L42:M42"/>
    <mergeCell ref="N42:O42"/>
    <mergeCell ref="R42:S42"/>
    <mergeCell ref="T42:U42"/>
    <mergeCell ref="V42:W42"/>
    <mergeCell ref="Z42:AA42"/>
    <mergeCell ref="AB42:AC42"/>
    <mergeCell ref="AD42:AE42"/>
    <mergeCell ref="AH42:AI42"/>
    <mergeCell ref="AJ42:AK42"/>
    <mergeCell ref="AL42:AM42"/>
    <mergeCell ref="D10:D11"/>
    <mergeCell ref="D16:D17"/>
    <mergeCell ref="E10:E11"/>
    <mergeCell ref="E16:E17"/>
    <mergeCell ref="F10:F11"/>
    <mergeCell ref="F16:F17"/>
    <mergeCell ref="G10:G11"/>
    <mergeCell ref="G16:G17"/>
    <mergeCell ref="H10:H11"/>
    <mergeCell ref="H16:H17"/>
    <mergeCell ref="I10:I11"/>
    <mergeCell ref="I16:I17"/>
    <mergeCell ref="J10:J11"/>
    <mergeCell ref="J16:J17"/>
    <mergeCell ref="M10:M11"/>
    <mergeCell ref="M16:M17"/>
    <mergeCell ref="N10:N11"/>
    <mergeCell ref="N16:N17"/>
    <mergeCell ref="O10:O11"/>
    <mergeCell ref="O16:O17"/>
    <mergeCell ref="P10:P11"/>
    <mergeCell ref="P16:P17"/>
    <mergeCell ref="Q10:Q11"/>
    <mergeCell ref="Q16:Q17"/>
    <mergeCell ref="R10:R11"/>
    <mergeCell ref="R16:R17"/>
    <mergeCell ref="S10:S11"/>
    <mergeCell ref="S16:S17"/>
    <mergeCell ref="A1:L4"/>
    <mergeCell ref="D5:L9"/>
    <mergeCell ref="M5:U9"/>
    <mergeCell ref="M1:U4"/>
    <mergeCell ref="K10:L20"/>
    <mergeCell ref="D22:E42"/>
    <mergeCell ref="F22:G28"/>
    <mergeCell ref="H22:I28"/>
    <mergeCell ref="P22:Q28"/>
    <mergeCell ref="X22:Y28"/>
    <mergeCell ref="AF22:AG28"/>
    <mergeCell ref="J24:K25"/>
    <mergeCell ref="L24:M25"/>
    <mergeCell ref="N24:O25"/>
    <mergeCell ref="R24:S25"/>
    <mergeCell ref="T24:U25"/>
    <mergeCell ref="V24:W25"/>
    <mergeCell ref="Z24:AA25"/>
    <mergeCell ref="AB24:AC25"/>
    <mergeCell ref="AD24:AE25"/>
    <mergeCell ref="AH24:AI25"/>
    <mergeCell ref="AJ24:AK25"/>
    <mergeCell ref="AL24:AM25"/>
    <mergeCell ref="J26:K27"/>
    <mergeCell ref="L26:M27"/>
    <mergeCell ref="N26:O27"/>
    <mergeCell ref="R26:S27"/>
    <mergeCell ref="T26:U27"/>
    <mergeCell ref="V26:W27"/>
    <mergeCell ref="Z26:AA27"/>
    <mergeCell ref="AB26:AC27"/>
    <mergeCell ref="AD26:AE27"/>
    <mergeCell ref="AH26:AI27"/>
    <mergeCell ref="AJ26:AK27"/>
    <mergeCell ref="AL26:AM27"/>
    <mergeCell ref="F29:G35"/>
    <mergeCell ref="H29:I35"/>
    <mergeCell ref="P29:Q35"/>
    <mergeCell ref="X29:Y35"/>
    <mergeCell ref="AF29:AG35"/>
    <mergeCell ref="J31:K32"/>
    <mergeCell ref="L31:M32"/>
    <mergeCell ref="N31:O32"/>
    <mergeCell ref="R31:S32"/>
    <mergeCell ref="T31:U32"/>
    <mergeCell ref="V31:W32"/>
    <mergeCell ref="Z31:AA32"/>
    <mergeCell ref="AB31:AC32"/>
    <mergeCell ref="AD31:AE32"/>
    <mergeCell ref="AH31:AI32"/>
    <mergeCell ref="AJ31:AK32"/>
    <mergeCell ref="AL31:AM32"/>
    <mergeCell ref="J33:K34"/>
    <mergeCell ref="L33:M34"/>
    <mergeCell ref="N33:O34"/>
    <mergeCell ref="R33:S34"/>
    <mergeCell ref="T33:U34"/>
    <mergeCell ref="V33:W34"/>
    <mergeCell ref="Z33:AA34"/>
    <mergeCell ref="AB33:AC34"/>
    <mergeCell ref="AD33:AE34"/>
    <mergeCell ref="AH33:AI34"/>
    <mergeCell ref="AJ33:AK34"/>
    <mergeCell ref="AL33:AM34"/>
    <mergeCell ref="F36:G42"/>
    <mergeCell ref="H36:I42"/>
    <mergeCell ref="P36:Q42"/>
    <mergeCell ref="X36:Y42"/>
    <mergeCell ref="AF36:AG42"/>
    <mergeCell ref="J38:K39"/>
    <mergeCell ref="L38:M39"/>
    <mergeCell ref="N38:O39"/>
    <mergeCell ref="R38:S39"/>
    <mergeCell ref="T38:U39"/>
    <mergeCell ref="V38:W39"/>
    <mergeCell ref="Z38:AA39"/>
    <mergeCell ref="AB38:AC39"/>
    <mergeCell ref="AD38:AE39"/>
    <mergeCell ref="AH38:AI39"/>
    <mergeCell ref="AJ38:AK39"/>
    <mergeCell ref="AL38:AM39"/>
    <mergeCell ref="J40:K41"/>
    <mergeCell ref="L40:M41"/>
    <mergeCell ref="N40:O41"/>
    <mergeCell ref="R40:S41"/>
    <mergeCell ref="T40:U41"/>
    <mergeCell ref="V40:W41"/>
    <mergeCell ref="Z40:AA41"/>
    <mergeCell ref="AB40:AC41"/>
    <mergeCell ref="AD40:AE41"/>
    <mergeCell ref="AH40:AI41"/>
    <mergeCell ref="AJ40:AK41"/>
    <mergeCell ref="AL40:AM41"/>
    <mergeCell ref="A5:C42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48"/>
  <sheetViews>
    <sheetView workbookViewId="0">
      <selection activeCell="Q8" sqref="Q8"/>
    </sheetView>
  </sheetViews>
  <sheetFormatPr defaultColWidth="9" defaultRowHeight="14.25"/>
  <cols>
    <col min="1" max="2" width="9" style="97"/>
    <col min="3" max="3" width="10.75" style="97"/>
    <col min="4" max="4" width="11" style="97"/>
    <col min="5" max="6" width="9" style="97"/>
    <col min="7" max="7" width="9.125" style="97"/>
  </cols>
  <sheetData>
    <row r="1" ht="50.25" spans="1:21">
      <c r="A1" s="98" t="s">
        <v>653</v>
      </c>
      <c r="B1" s="99"/>
      <c r="C1" s="99"/>
      <c r="D1" s="99"/>
      <c r="E1" s="99"/>
      <c r="F1" s="99"/>
      <c r="G1" s="99"/>
      <c r="H1" s="100" t="s">
        <v>654</v>
      </c>
      <c r="I1" s="100" t="s">
        <v>655</v>
      </c>
      <c r="J1" s="100" t="s">
        <v>656</v>
      </c>
      <c r="K1" s="100" t="s">
        <v>657</v>
      </c>
      <c r="L1" s="100" t="s">
        <v>658</v>
      </c>
      <c r="M1" s="100" t="s">
        <v>659</v>
      </c>
      <c r="N1" s="100" t="s">
        <v>660</v>
      </c>
      <c r="O1" s="100" t="s">
        <v>654</v>
      </c>
      <c r="P1" s="100" t="s">
        <v>655</v>
      </c>
      <c r="Q1" s="100" t="s">
        <v>656</v>
      </c>
      <c r="R1" s="100" t="s">
        <v>657</v>
      </c>
      <c r="S1" s="100" t="s">
        <v>658</v>
      </c>
      <c r="T1" s="100" t="s">
        <v>659</v>
      </c>
      <c r="U1" s="100" t="s">
        <v>660</v>
      </c>
    </row>
    <row r="2" ht="28.5" spans="1:21">
      <c r="A2" s="4" t="s">
        <v>661</v>
      </c>
      <c r="B2" s="4"/>
      <c r="C2" s="4"/>
      <c r="D2" s="4"/>
      <c r="E2" s="4"/>
      <c r="F2" s="4"/>
      <c r="G2" s="4"/>
      <c r="H2" s="101" t="s">
        <v>662</v>
      </c>
      <c r="I2" s="102" t="s">
        <v>663</v>
      </c>
      <c r="J2" s="103" t="s">
        <v>664</v>
      </c>
      <c r="K2" s="103" t="s">
        <v>665</v>
      </c>
      <c r="L2" s="103">
        <v>14</v>
      </c>
      <c r="M2" s="103">
        <v>2</v>
      </c>
      <c r="N2" s="103">
        <v>4</v>
      </c>
      <c r="O2" s="101" t="s">
        <v>666</v>
      </c>
      <c r="P2" s="102" t="s">
        <v>667</v>
      </c>
      <c r="Q2" s="103" t="s">
        <v>668</v>
      </c>
      <c r="R2" s="103" t="s">
        <v>669</v>
      </c>
      <c r="S2" s="103">
        <v>11</v>
      </c>
      <c r="T2" s="103">
        <v>6</v>
      </c>
      <c r="U2" s="103">
        <v>3</v>
      </c>
    </row>
    <row r="3" ht="28.5" spans="1:21">
      <c r="A3" s="4"/>
      <c r="B3" s="4"/>
      <c r="C3" s="4"/>
      <c r="D3" s="4"/>
      <c r="E3" s="4"/>
      <c r="F3" s="4"/>
      <c r="G3" s="4"/>
      <c r="H3" s="101"/>
      <c r="I3" s="102"/>
      <c r="J3" s="103" t="s">
        <v>670</v>
      </c>
      <c r="K3" s="103" t="s">
        <v>671</v>
      </c>
      <c r="L3" s="103">
        <v>11</v>
      </c>
      <c r="M3" s="103">
        <v>6</v>
      </c>
      <c r="N3" s="103">
        <v>4</v>
      </c>
      <c r="O3" s="101"/>
      <c r="P3" s="102"/>
      <c r="Q3" s="103" t="s">
        <v>672</v>
      </c>
      <c r="R3" s="103" t="s">
        <v>673</v>
      </c>
      <c r="S3" s="103">
        <v>14</v>
      </c>
      <c r="T3" s="103">
        <v>2</v>
      </c>
      <c r="U3" s="103">
        <v>4</v>
      </c>
    </row>
    <row r="4" ht="16.5" spans="1:21">
      <c r="A4" s="100" t="s">
        <v>654</v>
      </c>
      <c r="B4" s="100" t="s">
        <v>655</v>
      </c>
      <c r="C4" s="48" t="s">
        <v>674</v>
      </c>
      <c r="D4" s="100" t="s">
        <v>657</v>
      </c>
      <c r="E4" s="100" t="s">
        <v>658</v>
      </c>
      <c r="F4" s="100" t="s">
        <v>659</v>
      </c>
      <c r="G4" s="100" t="s">
        <v>660</v>
      </c>
      <c r="H4" s="101"/>
      <c r="I4" s="102" t="s">
        <v>675</v>
      </c>
      <c r="J4" s="103" t="s">
        <v>676</v>
      </c>
      <c r="K4" s="103" t="s">
        <v>677</v>
      </c>
      <c r="L4" s="103">
        <v>13</v>
      </c>
      <c r="M4" s="103">
        <v>4</v>
      </c>
      <c r="N4" s="103">
        <v>6</v>
      </c>
      <c r="O4" s="101"/>
      <c r="P4" s="102" t="s">
        <v>678</v>
      </c>
      <c r="Q4" s="103" t="s">
        <v>679</v>
      </c>
      <c r="R4" s="103" t="s">
        <v>680</v>
      </c>
      <c r="S4" s="103">
        <v>14</v>
      </c>
      <c r="T4" s="103">
        <v>2</v>
      </c>
      <c r="U4" s="103">
        <v>4</v>
      </c>
    </row>
    <row r="5" ht="28.5" spans="1:21">
      <c r="A5" s="101" t="s">
        <v>681</v>
      </c>
      <c r="B5" s="102" t="s">
        <v>682</v>
      </c>
      <c r="C5" s="103" t="s">
        <v>683</v>
      </c>
      <c r="D5" s="103" t="s">
        <v>684</v>
      </c>
      <c r="E5" s="103">
        <v>13</v>
      </c>
      <c r="F5" s="103">
        <v>4</v>
      </c>
      <c r="G5" s="103">
        <v>3</v>
      </c>
      <c r="H5" s="101"/>
      <c r="I5" s="102"/>
      <c r="J5" s="103" t="s">
        <v>685</v>
      </c>
      <c r="K5" s="103" t="s">
        <v>686</v>
      </c>
      <c r="L5" s="103">
        <v>13</v>
      </c>
      <c r="M5" s="103">
        <v>4</v>
      </c>
      <c r="N5" s="103">
        <v>3</v>
      </c>
      <c r="O5" s="101"/>
      <c r="P5" s="102"/>
      <c r="Q5" s="103" t="s">
        <v>687</v>
      </c>
      <c r="R5" s="103" t="s">
        <v>688</v>
      </c>
      <c r="S5" s="103">
        <v>14</v>
      </c>
      <c r="T5" s="103">
        <v>4</v>
      </c>
      <c r="U5" s="103">
        <v>2</v>
      </c>
    </row>
    <row r="6" ht="28.5" spans="1:21">
      <c r="A6" s="101"/>
      <c r="B6" s="102"/>
      <c r="C6" s="103" t="s">
        <v>689</v>
      </c>
      <c r="D6" s="103" t="s">
        <v>690</v>
      </c>
      <c r="E6" s="103">
        <v>10</v>
      </c>
      <c r="F6" s="103">
        <v>5</v>
      </c>
      <c r="G6" s="103">
        <v>4</v>
      </c>
      <c r="H6" s="101"/>
      <c r="I6" s="102" t="s">
        <v>691</v>
      </c>
      <c r="J6" s="103" t="s">
        <v>692</v>
      </c>
      <c r="K6" s="103" t="s">
        <v>693</v>
      </c>
      <c r="L6" s="103">
        <v>14</v>
      </c>
      <c r="M6" s="103">
        <v>3</v>
      </c>
      <c r="N6" s="103">
        <v>3</v>
      </c>
      <c r="O6" s="101"/>
      <c r="P6" s="102" t="s">
        <v>694</v>
      </c>
      <c r="Q6" s="103" t="s">
        <v>695</v>
      </c>
      <c r="R6" s="103" t="s">
        <v>696</v>
      </c>
      <c r="S6" s="103">
        <v>15</v>
      </c>
      <c r="T6" s="103">
        <v>3</v>
      </c>
      <c r="U6" s="103">
        <v>2</v>
      </c>
    </row>
    <row r="7" ht="28.5" spans="1:21">
      <c r="A7" s="101"/>
      <c r="B7" s="102" t="s">
        <v>697</v>
      </c>
      <c r="C7" s="103" t="s">
        <v>698</v>
      </c>
      <c r="D7" s="103" t="s">
        <v>699</v>
      </c>
      <c r="E7" s="103">
        <v>11</v>
      </c>
      <c r="F7" s="103">
        <v>5</v>
      </c>
      <c r="G7" s="103">
        <v>4</v>
      </c>
      <c r="H7" s="101"/>
      <c r="I7" s="102"/>
      <c r="J7" s="103" t="s">
        <v>700</v>
      </c>
      <c r="K7" s="103" t="s">
        <v>701</v>
      </c>
      <c r="L7" s="103">
        <v>13</v>
      </c>
      <c r="M7" s="103">
        <v>4</v>
      </c>
      <c r="N7" s="103">
        <v>6</v>
      </c>
      <c r="O7" s="101"/>
      <c r="P7" s="102"/>
      <c r="Q7" s="103" t="s">
        <v>702</v>
      </c>
      <c r="R7" s="103" t="s">
        <v>703</v>
      </c>
      <c r="S7" s="103">
        <v>14</v>
      </c>
      <c r="T7" s="103">
        <v>3</v>
      </c>
      <c r="U7" s="103">
        <v>3</v>
      </c>
    </row>
    <row r="8" ht="28.5" spans="1:21">
      <c r="A8" s="101"/>
      <c r="B8" s="102"/>
      <c r="C8" s="103" t="s">
        <v>704</v>
      </c>
      <c r="D8" s="103" t="s">
        <v>705</v>
      </c>
      <c r="E8" s="103">
        <v>11</v>
      </c>
      <c r="F8" s="103">
        <v>5</v>
      </c>
      <c r="G8" s="103">
        <v>4</v>
      </c>
      <c r="H8" s="101"/>
      <c r="I8" s="102" t="s">
        <v>706</v>
      </c>
      <c r="J8" s="103" t="s">
        <v>707</v>
      </c>
      <c r="K8" s="103" t="s">
        <v>708</v>
      </c>
      <c r="L8" s="103">
        <v>13</v>
      </c>
      <c r="M8" s="103">
        <v>4</v>
      </c>
      <c r="N8" s="103">
        <v>3</v>
      </c>
      <c r="O8" s="101"/>
      <c r="P8" s="102" t="s">
        <v>709</v>
      </c>
      <c r="Q8" s="103" t="s">
        <v>710</v>
      </c>
      <c r="R8" s="103" t="s">
        <v>711</v>
      </c>
      <c r="S8" s="103">
        <v>11</v>
      </c>
      <c r="T8" s="103">
        <v>7</v>
      </c>
      <c r="U8" s="103">
        <v>3</v>
      </c>
    </row>
    <row r="9" ht="28.5" spans="1:21">
      <c r="A9" s="101"/>
      <c r="B9" s="102" t="s">
        <v>712</v>
      </c>
      <c r="C9" s="103" t="s">
        <v>713</v>
      </c>
      <c r="D9" s="103" t="s">
        <v>714</v>
      </c>
      <c r="E9" s="103">
        <v>8</v>
      </c>
      <c r="F9" s="103">
        <v>8</v>
      </c>
      <c r="G9" s="103">
        <v>4</v>
      </c>
      <c r="H9" s="101"/>
      <c r="I9" s="102"/>
      <c r="J9" s="103" t="s">
        <v>715</v>
      </c>
      <c r="K9" s="103" t="s">
        <v>716</v>
      </c>
      <c r="L9" s="103">
        <v>10</v>
      </c>
      <c r="M9" s="103">
        <v>5</v>
      </c>
      <c r="N9" s="103">
        <v>4</v>
      </c>
      <c r="O9" s="101"/>
      <c r="P9" s="102"/>
      <c r="Q9" s="103" t="s">
        <v>717</v>
      </c>
      <c r="R9" s="103" t="s">
        <v>718</v>
      </c>
      <c r="S9" s="103">
        <v>13</v>
      </c>
      <c r="T9" s="103">
        <v>4</v>
      </c>
      <c r="U9" s="103">
        <v>6</v>
      </c>
    </row>
    <row r="10" spans="1:21">
      <c r="A10" s="101"/>
      <c r="B10" s="102"/>
      <c r="C10" s="103" t="s">
        <v>719</v>
      </c>
      <c r="D10" s="103" t="s">
        <v>720</v>
      </c>
      <c r="E10" s="103">
        <v>15</v>
      </c>
      <c r="F10" s="103">
        <v>3</v>
      </c>
      <c r="G10" s="103">
        <v>2</v>
      </c>
      <c r="H10" s="101"/>
      <c r="I10" s="102" t="s">
        <v>721</v>
      </c>
      <c r="J10" s="103" t="s">
        <v>722</v>
      </c>
      <c r="K10" s="103" t="s">
        <v>723</v>
      </c>
      <c r="L10" s="103">
        <v>14</v>
      </c>
      <c r="M10" s="103">
        <v>5</v>
      </c>
      <c r="N10" s="103">
        <v>1</v>
      </c>
      <c r="O10" s="101"/>
      <c r="P10" s="102" t="s">
        <v>724</v>
      </c>
      <c r="Q10" s="103" t="s">
        <v>725</v>
      </c>
      <c r="R10" s="103" t="s">
        <v>726</v>
      </c>
      <c r="S10" s="103">
        <v>14</v>
      </c>
      <c r="T10" s="103">
        <v>3</v>
      </c>
      <c r="U10" s="103">
        <v>3</v>
      </c>
    </row>
    <row r="11" spans="1:21">
      <c r="A11" s="101"/>
      <c r="B11" s="102" t="s">
        <v>727</v>
      </c>
      <c r="C11" s="103" t="s">
        <v>728</v>
      </c>
      <c r="D11" s="103" t="s">
        <v>729</v>
      </c>
      <c r="E11" s="103">
        <v>14</v>
      </c>
      <c r="F11" s="103">
        <v>2</v>
      </c>
      <c r="G11" s="103">
        <v>4</v>
      </c>
      <c r="H11" s="101"/>
      <c r="I11" s="102"/>
      <c r="J11" s="103" t="s">
        <v>730</v>
      </c>
      <c r="K11" s="103" t="s">
        <v>731</v>
      </c>
      <c r="L11" s="103">
        <v>11</v>
      </c>
      <c r="M11" s="103">
        <v>7</v>
      </c>
      <c r="N11" s="103">
        <v>3</v>
      </c>
      <c r="O11" s="101"/>
      <c r="P11" s="102"/>
      <c r="Q11" s="103" t="s">
        <v>732</v>
      </c>
      <c r="R11" s="103" t="s">
        <v>733</v>
      </c>
      <c r="S11" s="103">
        <v>10</v>
      </c>
      <c r="T11" s="103">
        <v>4</v>
      </c>
      <c r="U11" s="103">
        <v>5</v>
      </c>
    </row>
    <row r="12" spans="1:21">
      <c r="A12" s="101"/>
      <c r="B12" s="102"/>
      <c r="C12" s="103" t="s">
        <v>734</v>
      </c>
      <c r="D12" s="103" t="s">
        <v>735</v>
      </c>
      <c r="E12" s="103">
        <v>11</v>
      </c>
      <c r="F12" s="103">
        <v>7</v>
      </c>
      <c r="G12" s="103">
        <v>3</v>
      </c>
      <c r="H12" s="101"/>
      <c r="I12" s="102" t="s">
        <v>736</v>
      </c>
      <c r="J12" s="103" t="s">
        <v>737</v>
      </c>
      <c r="K12" s="103" t="s">
        <v>738</v>
      </c>
      <c r="L12" s="103">
        <v>14</v>
      </c>
      <c r="M12" s="103">
        <v>3</v>
      </c>
      <c r="N12" s="103">
        <v>3</v>
      </c>
      <c r="O12" s="101"/>
      <c r="P12" s="102" t="s">
        <v>739</v>
      </c>
      <c r="Q12" s="103" t="s">
        <v>740</v>
      </c>
      <c r="R12" s="103" t="s">
        <v>741</v>
      </c>
      <c r="S12" s="103">
        <v>11</v>
      </c>
      <c r="T12" s="103">
        <v>6</v>
      </c>
      <c r="U12" s="103">
        <v>4</v>
      </c>
    </row>
    <row r="13" spans="1:21">
      <c r="A13" s="101"/>
      <c r="B13" s="102" t="s">
        <v>742</v>
      </c>
      <c r="C13" s="103" t="s">
        <v>743</v>
      </c>
      <c r="D13" s="103" t="s">
        <v>744</v>
      </c>
      <c r="E13" s="103">
        <v>14</v>
      </c>
      <c r="F13" s="103">
        <v>5</v>
      </c>
      <c r="G13" s="103">
        <v>1</v>
      </c>
      <c r="H13" s="101"/>
      <c r="I13" s="102"/>
      <c r="J13" s="103" t="s">
        <v>745</v>
      </c>
      <c r="K13" s="103" t="s">
        <v>746</v>
      </c>
      <c r="L13" s="103">
        <v>14</v>
      </c>
      <c r="M13" s="103">
        <v>4</v>
      </c>
      <c r="N13" s="103">
        <v>2</v>
      </c>
      <c r="O13" s="101"/>
      <c r="P13" s="102"/>
      <c r="Q13" s="103" t="s">
        <v>747</v>
      </c>
      <c r="R13" s="103" t="s">
        <v>748</v>
      </c>
      <c r="S13" s="103">
        <v>10</v>
      </c>
      <c r="T13" s="103">
        <v>5</v>
      </c>
      <c r="U13" s="103">
        <v>4</v>
      </c>
    </row>
    <row r="14" spans="1:21">
      <c r="A14" s="101"/>
      <c r="B14" s="102"/>
      <c r="C14" s="103" t="s">
        <v>749</v>
      </c>
      <c r="D14" s="103" t="s">
        <v>750</v>
      </c>
      <c r="E14" s="103">
        <v>10</v>
      </c>
      <c r="F14" s="103">
        <v>4</v>
      </c>
      <c r="G14" s="103">
        <v>5</v>
      </c>
      <c r="H14" s="101"/>
      <c r="I14" s="102" t="s">
        <v>751</v>
      </c>
      <c r="J14" s="103" t="s">
        <v>752</v>
      </c>
      <c r="K14" s="103" t="s">
        <v>753</v>
      </c>
      <c r="L14" s="103">
        <v>13</v>
      </c>
      <c r="M14" s="103">
        <v>4</v>
      </c>
      <c r="N14" s="103">
        <v>6</v>
      </c>
      <c r="O14" s="101"/>
      <c r="P14" s="102" t="s">
        <v>754</v>
      </c>
      <c r="Q14" s="103" t="s">
        <v>755</v>
      </c>
      <c r="R14" s="103" t="s">
        <v>756</v>
      </c>
      <c r="S14" s="103">
        <v>11</v>
      </c>
      <c r="T14" s="103">
        <v>5</v>
      </c>
      <c r="U14" s="103">
        <v>4</v>
      </c>
    </row>
    <row r="15" spans="1:21">
      <c r="A15" s="101"/>
      <c r="B15" s="102" t="s">
        <v>757</v>
      </c>
      <c r="C15" s="103" t="s">
        <v>758</v>
      </c>
      <c r="D15" s="103" t="s">
        <v>759</v>
      </c>
      <c r="E15" s="103">
        <v>11</v>
      </c>
      <c r="F15" s="103">
        <v>6</v>
      </c>
      <c r="G15" s="103">
        <v>4</v>
      </c>
      <c r="H15" s="101"/>
      <c r="I15" s="102"/>
      <c r="J15" s="103" t="s">
        <v>760</v>
      </c>
      <c r="K15" s="103" t="s">
        <v>761</v>
      </c>
      <c r="L15" s="103">
        <v>11</v>
      </c>
      <c r="M15" s="103">
        <v>5</v>
      </c>
      <c r="N15" s="103">
        <v>4</v>
      </c>
      <c r="O15" s="101"/>
      <c r="P15" s="102"/>
      <c r="Q15" s="103" t="s">
        <v>762</v>
      </c>
      <c r="R15" s="103" t="s">
        <v>763</v>
      </c>
      <c r="S15" s="103">
        <v>8</v>
      </c>
      <c r="T15" s="103">
        <v>8</v>
      </c>
      <c r="U15" s="103">
        <v>4</v>
      </c>
    </row>
    <row r="16" spans="1:21">
      <c r="A16" s="101"/>
      <c r="B16" s="102"/>
      <c r="C16" s="103" t="s">
        <v>764</v>
      </c>
      <c r="D16" s="103" t="s">
        <v>765</v>
      </c>
      <c r="E16" s="103">
        <v>10</v>
      </c>
      <c r="F16" s="103">
        <v>5</v>
      </c>
      <c r="G16" s="103">
        <v>4</v>
      </c>
      <c r="H16" s="101"/>
      <c r="I16" s="102" t="s">
        <v>766</v>
      </c>
      <c r="J16" s="103" t="s">
        <v>767</v>
      </c>
      <c r="K16" s="103" t="s">
        <v>768</v>
      </c>
      <c r="L16" s="103">
        <v>14</v>
      </c>
      <c r="M16" s="103">
        <v>2</v>
      </c>
      <c r="N16" s="103">
        <v>4</v>
      </c>
      <c r="O16" s="101"/>
      <c r="P16" s="102" t="s">
        <v>769</v>
      </c>
      <c r="Q16" s="103" t="s">
        <v>770</v>
      </c>
      <c r="R16" s="103" t="s">
        <v>771</v>
      </c>
      <c r="S16" s="103">
        <v>14</v>
      </c>
      <c r="T16" s="103">
        <v>2</v>
      </c>
      <c r="U16" s="103">
        <v>4</v>
      </c>
    </row>
    <row r="17" spans="1:21">
      <c r="A17" s="101"/>
      <c r="B17" s="102" t="s">
        <v>772</v>
      </c>
      <c r="C17" s="103" t="s">
        <v>773</v>
      </c>
      <c r="D17" s="103" t="s">
        <v>774</v>
      </c>
      <c r="E17" s="103">
        <v>14</v>
      </c>
      <c r="F17" s="103">
        <v>4</v>
      </c>
      <c r="G17" s="103">
        <v>2</v>
      </c>
      <c r="H17" s="101"/>
      <c r="I17" s="102"/>
      <c r="J17" s="103" t="s">
        <v>775</v>
      </c>
      <c r="K17" s="103" t="s">
        <v>776</v>
      </c>
      <c r="L17" s="103">
        <v>15</v>
      </c>
      <c r="M17" s="103">
        <v>3</v>
      </c>
      <c r="N17" s="103">
        <v>2</v>
      </c>
      <c r="O17" s="101"/>
      <c r="P17" s="102"/>
      <c r="Q17" s="103" t="s">
        <v>777</v>
      </c>
      <c r="R17" s="103" t="s">
        <v>778</v>
      </c>
      <c r="S17" s="103">
        <v>14</v>
      </c>
      <c r="T17" s="103">
        <v>5</v>
      </c>
      <c r="U17" s="103">
        <v>1</v>
      </c>
    </row>
    <row r="18" ht="28.5" spans="1:21">
      <c r="A18" s="101"/>
      <c r="B18" s="102"/>
      <c r="C18" s="103" t="s">
        <v>779</v>
      </c>
      <c r="D18" s="103" t="s">
        <v>780</v>
      </c>
      <c r="E18" s="103">
        <v>14</v>
      </c>
      <c r="F18" s="103">
        <v>2</v>
      </c>
      <c r="G18" s="103">
        <v>4</v>
      </c>
      <c r="H18" s="100" t="s">
        <v>654</v>
      </c>
      <c r="I18" s="100" t="s">
        <v>655</v>
      </c>
      <c r="J18" s="100" t="s">
        <v>781</v>
      </c>
      <c r="K18" s="100" t="s">
        <v>657</v>
      </c>
      <c r="L18" s="100" t="s">
        <v>658</v>
      </c>
      <c r="M18" s="100" t="s">
        <v>659</v>
      </c>
      <c r="N18" s="100" t="s">
        <v>660</v>
      </c>
      <c r="O18" s="100" t="s">
        <v>654</v>
      </c>
      <c r="P18" s="100" t="s">
        <v>655</v>
      </c>
      <c r="Q18" s="100" t="s">
        <v>656</v>
      </c>
      <c r="R18" s="100" t="s">
        <v>657</v>
      </c>
      <c r="S18" s="100" t="s">
        <v>658</v>
      </c>
      <c r="T18" s="100" t="s">
        <v>659</v>
      </c>
      <c r="U18" s="100" t="s">
        <v>660</v>
      </c>
    </row>
    <row r="19" spans="1:21">
      <c r="A19" s="100" t="s">
        <v>654</v>
      </c>
      <c r="B19" s="100" t="s">
        <v>655</v>
      </c>
      <c r="C19" s="100" t="s">
        <v>656</v>
      </c>
      <c r="D19" s="100" t="s">
        <v>657</v>
      </c>
      <c r="E19" s="100" t="s">
        <v>658</v>
      </c>
      <c r="F19" s="100" t="s">
        <v>659</v>
      </c>
      <c r="G19" s="100" t="s">
        <v>660</v>
      </c>
      <c r="H19" s="101" t="s">
        <v>782</v>
      </c>
      <c r="I19" s="102" t="s">
        <v>783</v>
      </c>
      <c r="J19" s="103" t="s">
        <v>784</v>
      </c>
      <c r="K19" s="103" t="s">
        <v>785</v>
      </c>
      <c r="L19" s="103">
        <v>11</v>
      </c>
      <c r="M19" s="103">
        <v>5</v>
      </c>
      <c r="N19" s="103">
        <v>4</v>
      </c>
      <c r="O19" s="101" t="s">
        <v>786</v>
      </c>
      <c r="P19" s="102" t="s">
        <v>787</v>
      </c>
      <c r="Q19" s="103" t="s">
        <v>788</v>
      </c>
      <c r="R19" s="103" t="s">
        <v>789</v>
      </c>
      <c r="S19" s="103">
        <v>13</v>
      </c>
      <c r="T19" s="103">
        <v>2</v>
      </c>
      <c r="U19" s="103">
        <v>4</v>
      </c>
    </row>
    <row r="20" spans="1:21">
      <c r="A20" s="101" t="s">
        <v>790</v>
      </c>
      <c r="B20" s="102" t="s">
        <v>791</v>
      </c>
      <c r="C20" s="103" t="s">
        <v>792</v>
      </c>
      <c r="D20" s="103" t="s">
        <v>793</v>
      </c>
      <c r="E20" s="103">
        <v>14</v>
      </c>
      <c r="F20" s="103">
        <v>2</v>
      </c>
      <c r="G20" s="103">
        <v>4</v>
      </c>
      <c r="H20" s="101"/>
      <c r="I20" s="102"/>
      <c r="J20" s="103" t="s">
        <v>794</v>
      </c>
      <c r="K20" s="103" t="s">
        <v>795</v>
      </c>
      <c r="L20" s="103">
        <v>13</v>
      </c>
      <c r="M20" s="103">
        <v>4</v>
      </c>
      <c r="N20" s="103">
        <v>3</v>
      </c>
      <c r="O20" s="101"/>
      <c r="P20" s="102"/>
      <c r="Q20" s="103" t="s">
        <v>796</v>
      </c>
      <c r="R20" s="103" t="s">
        <v>797</v>
      </c>
      <c r="S20" s="103">
        <v>15</v>
      </c>
      <c r="T20" s="103">
        <v>3</v>
      </c>
      <c r="U20" s="103">
        <v>2</v>
      </c>
    </row>
    <row r="21" spans="1:21">
      <c r="A21" s="101"/>
      <c r="B21" s="102"/>
      <c r="C21" s="103" t="s">
        <v>798</v>
      </c>
      <c r="D21" s="103" t="s">
        <v>799</v>
      </c>
      <c r="E21" s="103">
        <v>14</v>
      </c>
      <c r="F21" s="103">
        <v>3</v>
      </c>
      <c r="G21" s="103">
        <v>3</v>
      </c>
      <c r="H21" s="101"/>
      <c r="I21" s="102" t="s">
        <v>800</v>
      </c>
      <c r="J21" s="103" t="s">
        <v>801</v>
      </c>
      <c r="K21" s="103" t="s">
        <v>802</v>
      </c>
      <c r="L21" s="103">
        <v>14</v>
      </c>
      <c r="M21" s="103">
        <v>2</v>
      </c>
      <c r="N21" s="103">
        <v>4</v>
      </c>
      <c r="O21" s="101"/>
      <c r="P21" s="102" t="s">
        <v>803</v>
      </c>
      <c r="Q21" s="103" t="s">
        <v>804</v>
      </c>
      <c r="R21" s="103" t="s">
        <v>805</v>
      </c>
      <c r="S21" s="103">
        <v>14</v>
      </c>
      <c r="T21" s="103">
        <v>2</v>
      </c>
      <c r="U21" s="103">
        <v>4</v>
      </c>
    </row>
    <row r="22" spans="1:21">
      <c r="A22" s="101"/>
      <c r="B22" s="102" t="s">
        <v>806</v>
      </c>
      <c r="C22" s="103" t="s">
        <v>807</v>
      </c>
      <c r="D22" s="103" t="s">
        <v>808</v>
      </c>
      <c r="E22" s="103">
        <v>13</v>
      </c>
      <c r="F22" s="103">
        <v>4</v>
      </c>
      <c r="G22" s="103">
        <v>3</v>
      </c>
      <c r="H22" s="101"/>
      <c r="I22" s="102"/>
      <c r="J22" s="103" t="s">
        <v>809</v>
      </c>
      <c r="K22" s="103" t="s">
        <v>810</v>
      </c>
      <c r="L22" s="103">
        <v>10</v>
      </c>
      <c r="M22" s="103">
        <v>5</v>
      </c>
      <c r="N22" s="103">
        <v>4</v>
      </c>
      <c r="O22" s="101"/>
      <c r="P22" s="102"/>
      <c r="Q22" s="103" t="s">
        <v>811</v>
      </c>
      <c r="R22" s="103" t="s">
        <v>812</v>
      </c>
      <c r="S22" s="103">
        <v>14</v>
      </c>
      <c r="T22" s="103">
        <v>4</v>
      </c>
      <c r="U22" s="103">
        <v>2</v>
      </c>
    </row>
    <row r="23" spans="1:21">
      <c r="A23" s="101"/>
      <c r="B23" s="102"/>
      <c r="C23" s="103" t="s">
        <v>813</v>
      </c>
      <c r="D23" s="103" t="s">
        <v>814</v>
      </c>
      <c r="E23" s="103">
        <v>14</v>
      </c>
      <c r="F23" s="103">
        <v>5</v>
      </c>
      <c r="G23" s="103">
        <v>1</v>
      </c>
      <c r="H23" s="101"/>
      <c r="I23" s="102" t="s">
        <v>815</v>
      </c>
      <c r="J23" s="103" t="s">
        <v>816</v>
      </c>
      <c r="K23" s="103" t="s">
        <v>817</v>
      </c>
      <c r="L23" s="103">
        <v>15</v>
      </c>
      <c r="M23" s="103">
        <v>3</v>
      </c>
      <c r="N23" s="103">
        <v>2</v>
      </c>
      <c r="O23" s="101"/>
      <c r="P23" s="102" t="s">
        <v>818</v>
      </c>
      <c r="Q23" s="103" t="s">
        <v>819</v>
      </c>
      <c r="R23" s="103" t="s">
        <v>820</v>
      </c>
      <c r="S23" s="103">
        <v>14</v>
      </c>
      <c r="T23" s="103">
        <v>2</v>
      </c>
      <c r="U23" s="103">
        <v>4</v>
      </c>
    </row>
    <row r="24" spans="1:21">
      <c r="A24" s="101"/>
      <c r="B24" s="102" t="s">
        <v>821</v>
      </c>
      <c r="C24" s="103" t="s">
        <v>822</v>
      </c>
      <c r="D24" s="103" t="s">
        <v>823</v>
      </c>
      <c r="E24" s="103">
        <v>15</v>
      </c>
      <c r="F24" s="103">
        <v>3</v>
      </c>
      <c r="G24" s="103">
        <v>2</v>
      </c>
      <c r="H24" s="101"/>
      <c r="I24" s="102"/>
      <c r="J24" s="103" t="s">
        <v>824</v>
      </c>
      <c r="K24" s="103" t="s">
        <v>825</v>
      </c>
      <c r="L24" s="103">
        <v>12</v>
      </c>
      <c r="M24" s="103">
        <v>2</v>
      </c>
      <c r="N24" s="103">
        <v>4</v>
      </c>
      <c r="O24" s="101"/>
      <c r="P24" s="102"/>
      <c r="Q24" s="103" t="s">
        <v>826</v>
      </c>
      <c r="R24" s="103" t="s">
        <v>827</v>
      </c>
      <c r="S24" s="103">
        <v>11</v>
      </c>
      <c r="T24" s="103">
        <v>7</v>
      </c>
      <c r="U24" s="103">
        <v>3</v>
      </c>
    </row>
    <row r="25" spans="1:21">
      <c r="A25" s="101"/>
      <c r="B25" s="102"/>
      <c r="C25" s="103" t="s">
        <v>828</v>
      </c>
      <c r="D25" s="103" t="s">
        <v>823</v>
      </c>
      <c r="E25" s="103">
        <v>8</v>
      </c>
      <c r="F25" s="103">
        <v>8</v>
      </c>
      <c r="G25" s="103">
        <v>4</v>
      </c>
      <c r="H25" s="101"/>
      <c r="I25" s="102" t="s">
        <v>791</v>
      </c>
      <c r="J25" s="103" t="s">
        <v>829</v>
      </c>
      <c r="K25" s="103" t="s">
        <v>830</v>
      </c>
      <c r="L25" s="103">
        <v>15</v>
      </c>
      <c r="M25" s="103">
        <v>3</v>
      </c>
      <c r="N25" s="103">
        <v>2</v>
      </c>
      <c r="O25" s="101"/>
      <c r="P25" s="102" t="s">
        <v>831</v>
      </c>
      <c r="Q25" s="103" t="s">
        <v>832</v>
      </c>
      <c r="R25" s="103" t="s">
        <v>833</v>
      </c>
      <c r="S25" s="103">
        <v>14</v>
      </c>
      <c r="T25" s="103">
        <v>2</v>
      </c>
      <c r="U25" s="103">
        <v>4</v>
      </c>
    </row>
    <row r="26" spans="1:21">
      <c r="A26" s="101"/>
      <c r="B26" s="102" t="s">
        <v>834</v>
      </c>
      <c r="C26" s="103" t="s">
        <v>835</v>
      </c>
      <c r="D26" s="103" t="s">
        <v>836</v>
      </c>
      <c r="E26" s="103">
        <v>14</v>
      </c>
      <c r="F26" s="103">
        <v>2</v>
      </c>
      <c r="G26" s="103">
        <v>4</v>
      </c>
      <c r="H26" s="101"/>
      <c r="I26" s="102"/>
      <c r="J26" s="103" t="s">
        <v>837</v>
      </c>
      <c r="K26" s="103" t="s">
        <v>838</v>
      </c>
      <c r="L26" s="103">
        <v>8</v>
      </c>
      <c r="M26" s="103">
        <v>8</v>
      </c>
      <c r="N26" s="103">
        <v>4</v>
      </c>
      <c r="O26" s="101"/>
      <c r="P26" s="102"/>
      <c r="Q26" s="103" t="s">
        <v>839</v>
      </c>
      <c r="R26" s="103" t="s">
        <v>840</v>
      </c>
      <c r="S26" s="103">
        <v>14</v>
      </c>
      <c r="T26" s="103">
        <v>4</v>
      </c>
      <c r="U26" s="103">
        <v>2</v>
      </c>
    </row>
    <row r="27" spans="1:21">
      <c r="A27" s="101"/>
      <c r="B27" s="102"/>
      <c r="C27" s="103" t="s">
        <v>841</v>
      </c>
      <c r="D27" s="103" t="s">
        <v>842</v>
      </c>
      <c r="E27" s="103">
        <v>11</v>
      </c>
      <c r="F27" s="103">
        <v>7</v>
      </c>
      <c r="G27" s="103">
        <v>3</v>
      </c>
      <c r="H27" s="101"/>
      <c r="I27" s="102" t="s">
        <v>843</v>
      </c>
      <c r="J27" s="103" t="s">
        <v>844</v>
      </c>
      <c r="K27" s="103" t="s">
        <v>845</v>
      </c>
      <c r="L27" s="103">
        <v>14</v>
      </c>
      <c r="M27" s="103">
        <v>4</v>
      </c>
      <c r="N27" s="103">
        <v>2</v>
      </c>
      <c r="O27" s="101"/>
      <c r="P27" s="102" t="s">
        <v>846</v>
      </c>
      <c r="Q27" s="103" t="s">
        <v>847</v>
      </c>
      <c r="R27" s="103" t="s">
        <v>848</v>
      </c>
      <c r="S27" s="103">
        <v>14</v>
      </c>
      <c r="T27" s="103">
        <v>5</v>
      </c>
      <c r="U27" s="103">
        <v>1</v>
      </c>
    </row>
    <row r="28" spans="1:21">
      <c r="A28" s="101"/>
      <c r="B28" s="102" t="s">
        <v>849</v>
      </c>
      <c r="C28" s="103" t="s">
        <v>850</v>
      </c>
      <c r="D28" s="103" t="s">
        <v>851</v>
      </c>
      <c r="E28" s="103">
        <v>14</v>
      </c>
      <c r="F28" s="103">
        <v>3</v>
      </c>
      <c r="G28" s="103">
        <v>3</v>
      </c>
      <c r="H28" s="101"/>
      <c r="I28" s="102"/>
      <c r="J28" s="103" t="s">
        <v>852</v>
      </c>
      <c r="K28" s="103" t="s">
        <v>853</v>
      </c>
      <c r="L28" s="103">
        <v>11</v>
      </c>
      <c r="M28" s="103">
        <v>7</v>
      </c>
      <c r="N28" s="103">
        <v>3</v>
      </c>
      <c r="O28" s="101"/>
      <c r="P28" s="102"/>
      <c r="Q28" s="103" t="s">
        <v>854</v>
      </c>
      <c r="R28" s="103" t="s">
        <v>855</v>
      </c>
      <c r="S28" s="103">
        <v>13</v>
      </c>
      <c r="T28" s="103">
        <v>4</v>
      </c>
      <c r="U28" s="103">
        <v>3</v>
      </c>
    </row>
    <row r="29" spans="1:21">
      <c r="A29" s="101"/>
      <c r="B29" s="102"/>
      <c r="C29" s="103" t="s">
        <v>856</v>
      </c>
      <c r="D29" s="103" t="s">
        <v>857</v>
      </c>
      <c r="E29" s="103">
        <v>10</v>
      </c>
      <c r="F29" s="103">
        <v>5</v>
      </c>
      <c r="G29" s="103">
        <v>4</v>
      </c>
      <c r="H29" s="101"/>
      <c r="I29" s="102" t="s">
        <v>858</v>
      </c>
      <c r="J29" s="103" t="s">
        <v>859</v>
      </c>
      <c r="K29" s="103" t="s">
        <v>860</v>
      </c>
      <c r="L29" s="103">
        <v>14</v>
      </c>
      <c r="M29" s="103">
        <v>3</v>
      </c>
      <c r="N29" s="103">
        <v>3</v>
      </c>
      <c r="O29" s="101"/>
      <c r="P29" s="102" t="s">
        <v>861</v>
      </c>
      <c r="Q29" s="103" t="s">
        <v>862</v>
      </c>
      <c r="R29" s="103" t="s">
        <v>863</v>
      </c>
      <c r="S29" s="103">
        <v>10</v>
      </c>
      <c r="T29" s="103">
        <v>4</v>
      </c>
      <c r="U29" s="103">
        <v>5</v>
      </c>
    </row>
    <row r="30" spans="1:21">
      <c r="A30" s="101"/>
      <c r="B30" s="102" t="s">
        <v>864</v>
      </c>
      <c r="C30" s="103" t="s">
        <v>865</v>
      </c>
      <c r="D30" s="103" t="s">
        <v>866</v>
      </c>
      <c r="E30" s="103">
        <v>11</v>
      </c>
      <c r="F30" s="103">
        <v>5</v>
      </c>
      <c r="G30" s="103">
        <v>4</v>
      </c>
      <c r="H30" s="101"/>
      <c r="I30" s="102"/>
      <c r="J30" s="103" t="s">
        <v>867</v>
      </c>
      <c r="K30" s="103" t="s">
        <v>868</v>
      </c>
      <c r="L30" s="103">
        <v>13</v>
      </c>
      <c r="M30" s="103">
        <v>4</v>
      </c>
      <c r="N30" s="103">
        <v>6</v>
      </c>
      <c r="O30" s="101"/>
      <c r="P30" s="102"/>
      <c r="Q30" s="103" t="s">
        <v>869</v>
      </c>
      <c r="R30" s="103" t="s">
        <v>870</v>
      </c>
      <c r="S30" s="103">
        <v>10</v>
      </c>
      <c r="T30" s="103">
        <v>5</v>
      </c>
      <c r="U30" s="103">
        <v>4</v>
      </c>
    </row>
    <row r="31" spans="1:21">
      <c r="A31" s="101"/>
      <c r="B31" s="102"/>
      <c r="C31" s="103" t="s">
        <v>871</v>
      </c>
      <c r="D31" s="103" t="s">
        <v>872</v>
      </c>
      <c r="E31" s="103">
        <v>11</v>
      </c>
      <c r="F31" s="103">
        <v>6</v>
      </c>
      <c r="G31" s="103">
        <v>4</v>
      </c>
      <c r="H31" s="101"/>
      <c r="I31" s="102" t="s">
        <v>873</v>
      </c>
      <c r="J31" s="103" t="s">
        <v>874</v>
      </c>
      <c r="K31" s="103" t="s">
        <v>875</v>
      </c>
      <c r="L31" s="103">
        <v>8</v>
      </c>
      <c r="M31" s="103">
        <v>8</v>
      </c>
      <c r="N31" s="103">
        <v>4</v>
      </c>
      <c r="O31" s="101"/>
      <c r="P31" s="102" t="s">
        <v>876</v>
      </c>
      <c r="Q31" s="103" t="s">
        <v>877</v>
      </c>
      <c r="R31" s="103" t="s">
        <v>878</v>
      </c>
      <c r="S31" s="103">
        <v>14</v>
      </c>
      <c r="T31" s="103">
        <v>5</v>
      </c>
      <c r="U31" s="103">
        <v>1</v>
      </c>
    </row>
    <row r="32" spans="1:21">
      <c r="A32" s="101"/>
      <c r="B32" s="102" t="s">
        <v>879</v>
      </c>
      <c r="C32" s="103" t="s">
        <v>880</v>
      </c>
      <c r="D32" s="103" t="s">
        <v>881</v>
      </c>
      <c r="E32" s="103">
        <v>10</v>
      </c>
      <c r="F32" s="103">
        <v>4</v>
      </c>
      <c r="G32" s="103">
        <v>5</v>
      </c>
      <c r="H32" s="101"/>
      <c r="I32" s="102"/>
      <c r="J32" s="103" t="s">
        <v>882</v>
      </c>
      <c r="K32" s="103" t="s">
        <v>883</v>
      </c>
      <c r="L32" s="103">
        <v>10</v>
      </c>
      <c r="M32" s="103">
        <v>4</v>
      </c>
      <c r="N32" s="103">
        <v>5</v>
      </c>
      <c r="O32" s="101"/>
      <c r="P32" s="102"/>
      <c r="Q32" s="103" t="s">
        <v>884</v>
      </c>
      <c r="R32" s="103" t="s">
        <v>885</v>
      </c>
      <c r="S32" s="103">
        <v>10</v>
      </c>
      <c r="T32" s="103">
        <v>4</v>
      </c>
      <c r="U32" s="103">
        <v>5</v>
      </c>
    </row>
    <row r="33" ht="28.5" spans="1:21">
      <c r="A33" s="101"/>
      <c r="B33" s="102"/>
      <c r="C33" s="103" t="s">
        <v>886</v>
      </c>
      <c r="D33" s="103" t="s">
        <v>887</v>
      </c>
      <c r="E33" s="103">
        <v>14</v>
      </c>
      <c r="F33" s="103">
        <v>4</v>
      </c>
      <c r="G33" s="103">
        <v>2</v>
      </c>
      <c r="H33" s="101"/>
      <c r="I33" s="102" t="s">
        <v>888</v>
      </c>
      <c r="J33" s="103" t="s">
        <v>889</v>
      </c>
      <c r="K33" s="103" t="s">
        <v>890</v>
      </c>
      <c r="L33" s="103">
        <v>14</v>
      </c>
      <c r="M33" s="103">
        <v>3</v>
      </c>
      <c r="N33" s="103">
        <v>3</v>
      </c>
      <c r="O33" s="100" t="s">
        <v>654</v>
      </c>
      <c r="P33" s="100" t="s">
        <v>655</v>
      </c>
      <c r="Q33" s="100" t="s">
        <v>656</v>
      </c>
      <c r="R33" s="100" t="s">
        <v>657</v>
      </c>
      <c r="S33" s="100" t="s">
        <v>658</v>
      </c>
      <c r="T33" s="100" t="s">
        <v>659</v>
      </c>
      <c r="U33" s="100" t="s">
        <v>660</v>
      </c>
    </row>
    <row r="34" ht="28.5" spans="1:21">
      <c r="A34" s="100" t="s">
        <v>654</v>
      </c>
      <c r="B34" s="100" t="s">
        <v>655</v>
      </c>
      <c r="C34" s="100" t="s">
        <v>656</v>
      </c>
      <c r="D34" s="100" t="s">
        <v>657</v>
      </c>
      <c r="E34" s="100" t="s">
        <v>658</v>
      </c>
      <c r="F34" s="100" t="s">
        <v>659</v>
      </c>
      <c r="G34" s="100" t="s">
        <v>660</v>
      </c>
      <c r="H34" s="101"/>
      <c r="I34" s="102"/>
      <c r="J34" s="103" t="s">
        <v>891</v>
      </c>
      <c r="K34" s="103" t="s">
        <v>892</v>
      </c>
      <c r="L34" s="103">
        <v>11</v>
      </c>
      <c r="M34" s="103">
        <v>6</v>
      </c>
      <c r="N34" s="103">
        <v>3</v>
      </c>
      <c r="O34" s="101" t="s">
        <v>893</v>
      </c>
      <c r="P34" s="102" t="s">
        <v>894</v>
      </c>
      <c r="Q34" s="103" t="s">
        <v>895</v>
      </c>
      <c r="R34" s="103" t="s">
        <v>896</v>
      </c>
      <c r="S34" s="103">
        <v>11</v>
      </c>
      <c r="T34" s="103">
        <v>6</v>
      </c>
      <c r="U34" s="103">
        <v>4</v>
      </c>
    </row>
    <row r="35" ht="28.5" spans="1:21">
      <c r="A35" s="101" t="s">
        <v>897</v>
      </c>
      <c r="B35" s="102" t="s">
        <v>898</v>
      </c>
      <c r="C35" s="103" t="s">
        <v>899</v>
      </c>
      <c r="D35" s="103" t="s">
        <v>900</v>
      </c>
      <c r="E35" s="103">
        <v>14</v>
      </c>
      <c r="F35" s="103">
        <v>2</v>
      </c>
      <c r="G35" s="103">
        <v>4</v>
      </c>
      <c r="H35" s="100" t="s">
        <v>654</v>
      </c>
      <c r="I35" s="100" t="s">
        <v>655</v>
      </c>
      <c r="J35" s="100" t="s">
        <v>656</v>
      </c>
      <c r="K35" s="100" t="s">
        <v>657</v>
      </c>
      <c r="L35" s="100" t="s">
        <v>658</v>
      </c>
      <c r="M35" s="100" t="s">
        <v>659</v>
      </c>
      <c r="N35" s="100" t="s">
        <v>660</v>
      </c>
      <c r="O35" s="101"/>
      <c r="P35" s="102"/>
      <c r="Q35" s="103" t="s">
        <v>901</v>
      </c>
      <c r="R35" s="103" t="s">
        <v>902</v>
      </c>
      <c r="S35" s="103">
        <v>8</v>
      </c>
      <c r="T35" s="103">
        <v>5</v>
      </c>
      <c r="U35" s="103">
        <v>4</v>
      </c>
    </row>
    <row r="36" ht="28.5" spans="1:21">
      <c r="A36" s="101"/>
      <c r="B36" s="102"/>
      <c r="C36" s="103" t="s">
        <v>903</v>
      </c>
      <c r="D36" s="103" t="s">
        <v>904</v>
      </c>
      <c r="E36" s="103">
        <v>10</v>
      </c>
      <c r="F36" s="103">
        <v>5</v>
      </c>
      <c r="G36" s="103">
        <v>4</v>
      </c>
      <c r="H36" s="101" t="s">
        <v>905</v>
      </c>
      <c r="I36" s="102" t="s">
        <v>906</v>
      </c>
      <c r="J36" s="103" t="s">
        <v>907</v>
      </c>
      <c r="K36" s="103" t="s">
        <v>908</v>
      </c>
      <c r="L36" s="103">
        <v>14</v>
      </c>
      <c r="M36" s="103">
        <v>3</v>
      </c>
      <c r="N36" s="103">
        <v>3</v>
      </c>
      <c r="O36" s="101"/>
      <c r="P36" s="102" t="s">
        <v>909</v>
      </c>
      <c r="Q36" s="103" t="s">
        <v>910</v>
      </c>
      <c r="R36" s="103" t="s">
        <v>911</v>
      </c>
      <c r="S36" s="103">
        <v>14</v>
      </c>
      <c r="T36" s="103">
        <v>3</v>
      </c>
      <c r="U36" s="103">
        <v>3</v>
      </c>
    </row>
    <row r="37" ht="28.5" spans="1:21">
      <c r="A37" s="101"/>
      <c r="B37" s="102" t="s">
        <v>912</v>
      </c>
      <c r="C37" s="103" t="s">
        <v>913</v>
      </c>
      <c r="D37" s="103" t="s">
        <v>914</v>
      </c>
      <c r="E37" s="103">
        <v>13</v>
      </c>
      <c r="F37" s="103">
        <v>2</v>
      </c>
      <c r="G37" s="103">
        <v>4</v>
      </c>
      <c r="H37" s="101"/>
      <c r="I37" s="102"/>
      <c r="J37" s="103" t="s">
        <v>915</v>
      </c>
      <c r="K37" s="103" t="s">
        <v>916</v>
      </c>
      <c r="L37" s="103">
        <v>8</v>
      </c>
      <c r="M37" s="103">
        <v>8</v>
      </c>
      <c r="N37" s="103">
        <v>4</v>
      </c>
      <c r="O37" s="101"/>
      <c r="P37" s="102"/>
      <c r="Q37" s="103" t="s">
        <v>917</v>
      </c>
      <c r="R37" s="103" t="s">
        <v>918</v>
      </c>
      <c r="S37" s="103">
        <v>11</v>
      </c>
      <c r="T37" s="103">
        <v>7</v>
      </c>
      <c r="U37" s="103">
        <v>3</v>
      </c>
    </row>
    <row r="38" spans="1:21">
      <c r="A38" s="101"/>
      <c r="B38" s="102"/>
      <c r="C38" s="103" t="s">
        <v>919</v>
      </c>
      <c r="D38" s="103" t="s">
        <v>920</v>
      </c>
      <c r="E38" s="103">
        <v>14</v>
      </c>
      <c r="F38" s="103">
        <v>4</v>
      </c>
      <c r="G38" s="103">
        <v>2</v>
      </c>
      <c r="H38" s="101"/>
      <c r="I38" s="102" t="s">
        <v>921</v>
      </c>
      <c r="J38" s="103" t="s">
        <v>922</v>
      </c>
      <c r="K38" s="103" t="s">
        <v>923</v>
      </c>
      <c r="L38" s="103">
        <v>11</v>
      </c>
      <c r="M38" s="103">
        <v>7</v>
      </c>
      <c r="N38" s="103">
        <v>3</v>
      </c>
      <c r="O38" s="101"/>
      <c r="P38" s="102" t="s">
        <v>924</v>
      </c>
      <c r="Q38" s="103" t="s">
        <v>925</v>
      </c>
      <c r="R38" s="103" t="s">
        <v>926</v>
      </c>
      <c r="S38" s="103">
        <v>10</v>
      </c>
      <c r="T38" s="103">
        <v>5</v>
      </c>
      <c r="U38" s="103">
        <v>4</v>
      </c>
    </row>
    <row r="39" ht="28.5" spans="1:21">
      <c r="A39" s="101"/>
      <c r="B39" s="102" t="s">
        <v>927</v>
      </c>
      <c r="C39" s="103" t="s">
        <v>928</v>
      </c>
      <c r="D39" s="103" t="s">
        <v>929</v>
      </c>
      <c r="E39" s="103">
        <v>13</v>
      </c>
      <c r="F39" s="103">
        <v>4</v>
      </c>
      <c r="G39" s="103">
        <v>3</v>
      </c>
      <c r="H39" s="101"/>
      <c r="I39" s="102"/>
      <c r="J39" s="103" t="s">
        <v>930</v>
      </c>
      <c r="K39" s="103" t="s">
        <v>931</v>
      </c>
      <c r="L39" s="103">
        <v>11</v>
      </c>
      <c r="M39" s="103">
        <v>6</v>
      </c>
      <c r="N39" s="103">
        <v>4</v>
      </c>
      <c r="O39" s="101"/>
      <c r="P39" s="102"/>
      <c r="Q39" s="103" t="s">
        <v>932</v>
      </c>
      <c r="R39" s="103" t="s">
        <v>933</v>
      </c>
      <c r="S39" s="103">
        <v>13</v>
      </c>
      <c r="T39" s="103">
        <v>4</v>
      </c>
      <c r="U39" s="103">
        <v>6</v>
      </c>
    </row>
    <row r="40" ht="28.5" spans="1:21">
      <c r="A40" s="101"/>
      <c r="B40" s="102"/>
      <c r="C40" s="103" t="s">
        <v>934</v>
      </c>
      <c r="D40" s="103" t="s">
        <v>935</v>
      </c>
      <c r="E40" s="103">
        <v>14</v>
      </c>
      <c r="F40" s="103">
        <v>5</v>
      </c>
      <c r="G40" s="103">
        <v>1</v>
      </c>
      <c r="H40" s="101"/>
      <c r="I40" s="102" t="s">
        <v>936</v>
      </c>
      <c r="J40" s="103" t="s">
        <v>937</v>
      </c>
      <c r="K40" s="103" t="s">
        <v>938</v>
      </c>
      <c r="L40" s="103">
        <v>11</v>
      </c>
      <c r="M40" s="103">
        <v>5</v>
      </c>
      <c r="N40" s="103">
        <v>4</v>
      </c>
      <c r="O40" s="101"/>
      <c r="P40" s="102" t="s">
        <v>939</v>
      </c>
      <c r="Q40" s="103" t="s">
        <v>940</v>
      </c>
      <c r="R40" s="103" t="s">
        <v>941</v>
      </c>
      <c r="S40" s="103">
        <v>11</v>
      </c>
      <c r="T40" s="103">
        <v>5</v>
      </c>
      <c r="U40" s="103">
        <v>4</v>
      </c>
    </row>
    <row r="41" ht="28.5" spans="1:21">
      <c r="A41" s="101"/>
      <c r="B41" s="102" t="s">
        <v>942</v>
      </c>
      <c r="C41" s="103" t="s">
        <v>943</v>
      </c>
      <c r="D41" s="103" t="s">
        <v>944</v>
      </c>
      <c r="E41" s="103">
        <v>13</v>
      </c>
      <c r="F41" s="103">
        <v>2</v>
      </c>
      <c r="G41" s="103">
        <v>4</v>
      </c>
      <c r="H41" s="101"/>
      <c r="I41" s="102"/>
      <c r="J41" s="103" t="s">
        <v>945</v>
      </c>
      <c r="K41" s="103" t="s">
        <v>946</v>
      </c>
      <c r="L41" s="103">
        <v>15</v>
      </c>
      <c r="M41" s="103">
        <v>3</v>
      </c>
      <c r="N41" s="103">
        <v>2</v>
      </c>
      <c r="O41" s="101"/>
      <c r="P41" s="102"/>
      <c r="Q41" s="103" t="s">
        <v>947</v>
      </c>
      <c r="R41" s="103" t="s">
        <v>948</v>
      </c>
      <c r="S41" s="103">
        <v>13</v>
      </c>
      <c r="T41" s="103">
        <v>4</v>
      </c>
      <c r="U41" s="103">
        <v>3</v>
      </c>
    </row>
    <row r="42" ht="28.5" spans="1:21">
      <c r="A42" s="101"/>
      <c r="B42" s="102"/>
      <c r="C42" s="103" t="s">
        <v>949</v>
      </c>
      <c r="D42" s="103" t="s">
        <v>950</v>
      </c>
      <c r="E42" s="103">
        <v>14</v>
      </c>
      <c r="F42" s="103">
        <v>4</v>
      </c>
      <c r="G42" s="103">
        <v>2</v>
      </c>
      <c r="H42" s="101"/>
      <c r="I42" s="102" t="s">
        <v>951</v>
      </c>
      <c r="J42" s="103" t="s">
        <v>952</v>
      </c>
      <c r="K42" s="103" t="s">
        <v>953</v>
      </c>
      <c r="L42" s="103">
        <v>8</v>
      </c>
      <c r="M42" s="103">
        <v>8</v>
      </c>
      <c r="N42" s="103">
        <v>4</v>
      </c>
      <c r="O42" s="101"/>
      <c r="P42" s="102" t="s">
        <v>954</v>
      </c>
      <c r="Q42" s="103" t="s">
        <v>955</v>
      </c>
      <c r="R42" s="103" t="s">
        <v>956</v>
      </c>
      <c r="S42" s="103">
        <v>14</v>
      </c>
      <c r="T42" s="103">
        <v>5</v>
      </c>
      <c r="U42" s="103">
        <v>1</v>
      </c>
    </row>
    <row r="43" ht="28.5" spans="1:21">
      <c r="A43" s="101"/>
      <c r="B43" s="102" t="s">
        <v>957</v>
      </c>
      <c r="C43" s="103" t="s">
        <v>958</v>
      </c>
      <c r="D43" s="103" t="s">
        <v>959</v>
      </c>
      <c r="E43" s="103">
        <v>8</v>
      </c>
      <c r="F43" s="103">
        <v>8</v>
      </c>
      <c r="G43" s="103">
        <v>4</v>
      </c>
      <c r="H43" s="101"/>
      <c r="I43" s="102"/>
      <c r="J43" s="103" t="s">
        <v>960</v>
      </c>
      <c r="K43" s="103" t="s">
        <v>961</v>
      </c>
      <c r="L43" s="103">
        <v>14</v>
      </c>
      <c r="M43" s="103">
        <v>2</v>
      </c>
      <c r="N43" s="103">
        <v>4</v>
      </c>
      <c r="O43" s="101"/>
      <c r="P43" s="102"/>
      <c r="Q43" s="103" t="s">
        <v>962</v>
      </c>
      <c r="R43" s="103" t="s">
        <v>963</v>
      </c>
      <c r="S43" s="103">
        <v>14</v>
      </c>
      <c r="T43" s="103">
        <v>2</v>
      </c>
      <c r="U43" s="103">
        <v>4</v>
      </c>
    </row>
    <row r="44" ht="28.5" spans="1:21">
      <c r="A44" s="101"/>
      <c r="B44" s="102"/>
      <c r="C44" s="103" t="s">
        <v>964</v>
      </c>
      <c r="D44" s="103" t="s">
        <v>965</v>
      </c>
      <c r="E44" s="103">
        <v>10</v>
      </c>
      <c r="F44" s="103">
        <v>4</v>
      </c>
      <c r="G44" s="103">
        <v>5</v>
      </c>
      <c r="H44" s="101"/>
      <c r="I44" s="102" t="s">
        <v>966</v>
      </c>
      <c r="J44" s="103" t="s">
        <v>967</v>
      </c>
      <c r="K44" s="103" t="s">
        <v>968</v>
      </c>
      <c r="L44" s="103">
        <v>8</v>
      </c>
      <c r="M44" s="103">
        <v>8</v>
      </c>
      <c r="N44" s="103">
        <v>4</v>
      </c>
      <c r="O44" s="101"/>
      <c r="P44" s="102" t="s">
        <v>969</v>
      </c>
      <c r="Q44" s="103" t="s">
        <v>970</v>
      </c>
      <c r="R44" s="103" t="s">
        <v>971</v>
      </c>
      <c r="S44" s="103">
        <v>14</v>
      </c>
      <c r="T44" s="103">
        <v>4</v>
      </c>
      <c r="U44" s="103">
        <v>2</v>
      </c>
    </row>
    <row r="45" ht="28.5" spans="1:21">
      <c r="A45" s="101"/>
      <c r="B45" s="102" t="s">
        <v>972</v>
      </c>
      <c r="C45" s="103" t="s">
        <v>973</v>
      </c>
      <c r="D45" s="103" t="s">
        <v>974</v>
      </c>
      <c r="E45" s="103">
        <v>11</v>
      </c>
      <c r="F45" s="103">
        <v>5</v>
      </c>
      <c r="G45" s="103">
        <v>4</v>
      </c>
      <c r="H45" s="101"/>
      <c r="I45" s="102"/>
      <c r="J45" s="103" t="s">
        <v>975</v>
      </c>
      <c r="K45" s="103" t="s">
        <v>976</v>
      </c>
      <c r="L45" s="103">
        <v>13</v>
      </c>
      <c r="M45" s="103">
        <v>4</v>
      </c>
      <c r="N45" s="103">
        <v>6</v>
      </c>
      <c r="O45" s="101"/>
      <c r="P45" s="102"/>
      <c r="Q45" s="103" t="s">
        <v>977</v>
      </c>
      <c r="R45" s="103" t="s">
        <v>978</v>
      </c>
      <c r="S45" s="103">
        <v>10</v>
      </c>
      <c r="T45" s="103">
        <v>4</v>
      </c>
      <c r="U45" s="103">
        <v>5</v>
      </c>
    </row>
    <row r="46" spans="1:14">
      <c r="A46" s="101"/>
      <c r="B46" s="102"/>
      <c r="C46" s="103" t="s">
        <v>979</v>
      </c>
      <c r="D46" s="103" t="s">
        <v>980</v>
      </c>
      <c r="E46" s="103">
        <v>13</v>
      </c>
      <c r="F46" s="103">
        <v>4</v>
      </c>
      <c r="G46" s="103">
        <v>6</v>
      </c>
      <c r="H46" s="101"/>
      <c r="I46" s="102" t="s">
        <v>981</v>
      </c>
      <c r="J46" s="103" t="s">
        <v>982</v>
      </c>
      <c r="K46" s="103" t="s">
        <v>983</v>
      </c>
      <c r="L46" s="103">
        <v>13</v>
      </c>
      <c r="M46" s="103">
        <v>4</v>
      </c>
      <c r="N46" s="103">
        <v>6</v>
      </c>
    </row>
    <row r="47" spans="1:14">
      <c r="A47" s="101"/>
      <c r="B47" s="102" t="s">
        <v>984</v>
      </c>
      <c r="C47" s="103" t="s">
        <v>985</v>
      </c>
      <c r="D47" s="103" t="s">
        <v>986</v>
      </c>
      <c r="E47" s="103">
        <v>14</v>
      </c>
      <c r="F47" s="103">
        <v>3</v>
      </c>
      <c r="G47" s="103">
        <v>3</v>
      </c>
      <c r="H47" s="101"/>
      <c r="I47" s="102"/>
      <c r="J47" s="103" t="s">
        <v>987</v>
      </c>
      <c r="K47" s="103" t="s">
        <v>988</v>
      </c>
      <c r="L47" s="103">
        <v>10</v>
      </c>
      <c r="M47" s="103">
        <v>4</v>
      </c>
      <c r="N47" s="103">
        <v>5</v>
      </c>
    </row>
    <row r="48" spans="1:7">
      <c r="A48" s="101"/>
      <c r="B48" s="102"/>
      <c r="C48" s="103" t="s">
        <v>989</v>
      </c>
      <c r="D48" s="103" t="s">
        <v>990</v>
      </c>
      <c r="E48" s="103">
        <v>14</v>
      </c>
      <c r="F48" s="103">
        <v>3</v>
      </c>
      <c r="G48" s="103">
        <v>3</v>
      </c>
    </row>
  </sheetData>
  <mergeCells count="75">
    <mergeCell ref="A1:G1"/>
    <mergeCell ref="A5:A18"/>
    <mergeCell ref="A20:A33"/>
    <mergeCell ref="A35:A48"/>
    <mergeCell ref="B5:B6"/>
    <mergeCell ref="B7:B8"/>
    <mergeCell ref="B9:B10"/>
    <mergeCell ref="B11:B12"/>
    <mergeCell ref="B13:B14"/>
    <mergeCell ref="B15:B16"/>
    <mergeCell ref="B17:B18"/>
    <mergeCell ref="B20:B21"/>
    <mergeCell ref="B22:B23"/>
    <mergeCell ref="B24:B25"/>
    <mergeCell ref="B26:B27"/>
    <mergeCell ref="B28:B29"/>
    <mergeCell ref="B30:B31"/>
    <mergeCell ref="B32:B33"/>
    <mergeCell ref="B35:B36"/>
    <mergeCell ref="B37:B38"/>
    <mergeCell ref="B39:B40"/>
    <mergeCell ref="B41:B42"/>
    <mergeCell ref="B43:B44"/>
    <mergeCell ref="B45:B46"/>
    <mergeCell ref="B47:B48"/>
    <mergeCell ref="H2:H17"/>
    <mergeCell ref="H19:H34"/>
    <mergeCell ref="H36:H47"/>
    <mergeCell ref="I2:I3"/>
    <mergeCell ref="I4:I5"/>
    <mergeCell ref="I6:I7"/>
    <mergeCell ref="I8:I9"/>
    <mergeCell ref="I10:I11"/>
    <mergeCell ref="I12:I13"/>
    <mergeCell ref="I14:I15"/>
    <mergeCell ref="I16:I17"/>
    <mergeCell ref="I19:I20"/>
    <mergeCell ref="I21:I22"/>
    <mergeCell ref="I23:I24"/>
    <mergeCell ref="I25:I26"/>
    <mergeCell ref="I27:I28"/>
    <mergeCell ref="I29:I30"/>
    <mergeCell ref="I31:I32"/>
    <mergeCell ref="I33:I34"/>
    <mergeCell ref="I36:I37"/>
    <mergeCell ref="I38:I39"/>
    <mergeCell ref="I40:I41"/>
    <mergeCell ref="I42:I43"/>
    <mergeCell ref="I44:I45"/>
    <mergeCell ref="I46:I47"/>
    <mergeCell ref="O2:O17"/>
    <mergeCell ref="O19:O32"/>
    <mergeCell ref="O34:O45"/>
    <mergeCell ref="P2:P3"/>
    <mergeCell ref="P4:P5"/>
    <mergeCell ref="P6:P7"/>
    <mergeCell ref="P8:P9"/>
    <mergeCell ref="P10:P11"/>
    <mergeCell ref="P12:P13"/>
    <mergeCell ref="P14:P15"/>
    <mergeCell ref="P16:P17"/>
    <mergeCell ref="P19:P20"/>
    <mergeCell ref="P21:P22"/>
    <mergeCell ref="P23:P24"/>
    <mergeCell ref="P25:P26"/>
    <mergeCell ref="P27:P28"/>
    <mergeCell ref="P29:P30"/>
    <mergeCell ref="P31:P32"/>
    <mergeCell ref="P34:P35"/>
    <mergeCell ref="P36:P37"/>
    <mergeCell ref="P38:P39"/>
    <mergeCell ref="P40:P41"/>
    <mergeCell ref="P42:P43"/>
    <mergeCell ref="P44:P45"/>
    <mergeCell ref="A2:G3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69"/>
  <sheetViews>
    <sheetView workbookViewId="0">
      <selection activeCell="P31" sqref="P31"/>
    </sheetView>
  </sheetViews>
  <sheetFormatPr defaultColWidth="9" defaultRowHeight="14.25"/>
  <cols>
    <col min="1" max="1" width="9" style="7"/>
    <col min="2" max="3" width="11.5" style="84"/>
    <col min="4" max="4" width="10.375" style="7" customWidth="1"/>
    <col min="5" max="9" width="9" style="7"/>
    <col min="10" max="10" width="10.25" style="7" customWidth="1"/>
    <col min="11" max="18" width="9" style="7"/>
    <col min="19" max="19" width="12.125" style="7" customWidth="1"/>
    <col min="20" max="16384" width="9" style="7"/>
  </cols>
  <sheetData>
    <row r="1" spans="1:12">
      <c r="A1" s="85" t="s">
        <v>991</v>
      </c>
      <c r="B1" s="86" t="s">
        <v>992</v>
      </c>
      <c r="C1" s="86" t="s">
        <v>993</v>
      </c>
      <c r="D1" s="86"/>
      <c r="E1" s="85" t="s">
        <v>991</v>
      </c>
      <c r="F1" s="86" t="s">
        <v>992</v>
      </c>
      <c r="G1" s="86" t="s">
        <v>993</v>
      </c>
      <c r="H1" s="86"/>
      <c r="I1" s="85" t="s">
        <v>991</v>
      </c>
      <c r="J1" s="86" t="s">
        <v>992</v>
      </c>
      <c r="K1" s="86" t="s">
        <v>993</v>
      </c>
      <c r="L1" s="86"/>
    </row>
    <row r="2" spans="1:12">
      <c r="A2" s="87" t="s">
        <v>662</v>
      </c>
      <c r="B2" s="88" t="s">
        <v>994</v>
      </c>
      <c r="C2" s="88" t="s">
        <v>995</v>
      </c>
      <c r="D2" s="5"/>
      <c r="E2" s="87" t="s">
        <v>790</v>
      </c>
      <c r="F2" s="89" t="s">
        <v>996</v>
      </c>
      <c r="G2" s="88" t="s">
        <v>997</v>
      </c>
      <c r="H2" s="88" t="s">
        <v>998</v>
      </c>
      <c r="I2" s="94" t="s">
        <v>999</v>
      </c>
      <c r="J2" s="89" t="s">
        <v>1000</v>
      </c>
      <c r="K2" s="88" t="s">
        <v>1001</v>
      </c>
      <c r="L2" s="88" t="s">
        <v>1002</v>
      </c>
    </row>
    <row r="3" spans="1:12">
      <c r="A3" s="87"/>
      <c r="B3" s="89" t="s">
        <v>1003</v>
      </c>
      <c r="C3" s="88" t="s">
        <v>1004</v>
      </c>
      <c r="D3" s="88" t="s">
        <v>1005</v>
      </c>
      <c r="E3" s="87"/>
      <c r="F3" s="89" t="s">
        <v>1006</v>
      </c>
      <c r="G3" s="88" t="s">
        <v>1007</v>
      </c>
      <c r="H3" s="88" t="s">
        <v>1008</v>
      </c>
      <c r="I3" s="95"/>
      <c r="J3" s="88" t="s">
        <v>1009</v>
      </c>
      <c r="K3" s="88" t="s">
        <v>1010</v>
      </c>
      <c r="L3" s="5"/>
    </row>
    <row r="4" spans="1:14">
      <c r="A4" s="87"/>
      <c r="B4" s="89" t="s">
        <v>1011</v>
      </c>
      <c r="C4" s="88" t="s">
        <v>1012</v>
      </c>
      <c r="D4" s="5"/>
      <c r="E4" s="87"/>
      <c r="F4" s="88" t="s">
        <v>994</v>
      </c>
      <c r="G4" s="88" t="s">
        <v>995</v>
      </c>
      <c r="H4" s="5"/>
      <c r="I4" s="95"/>
      <c r="J4" s="88" t="s">
        <v>1013</v>
      </c>
      <c r="K4" s="88" t="s">
        <v>1014</v>
      </c>
      <c r="L4" s="5"/>
      <c r="M4"/>
      <c r="N4"/>
    </row>
    <row r="5" spans="1:14">
      <c r="A5" s="87"/>
      <c r="B5" s="88" t="s">
        <v>1015</v>
      </c>
      <c r="C5" s="88" t="s">
        <v>1016</v>
      </c>
      <c r="E5" s="87"/>
      <c r="F5" s="88" t="s">
        <v>1017</v>
      </c>
      <c r="G5" s="88" t="s">
        <v>1018</v>
      </c>
      <c r="H5" s="88" t="s">
        <v>1019</v>
      </c>
      <c r="I5" s="95"/>
      <c r="J5" s="88" t="s">
        <v>1020</v>
      </c>
      <c r="K5" s="88" t="s">
        <v>1021</v>
      </c>
      <c r="L5" s="5"/>
      <c r="M5"/>
      <c r="N5"/>
    </row>
    <row r="6" spans="1:14">
      <c r="A6" s="87"/>
      <c r="B6" s="88" t="s">
        <v>1022</v>
      </c>
      <c r="C6" s="88" t="s">
        <v>1023</v>
      </c>
      <c r="D6" s="5"/>
      <c r="E6" s="87"/>
      <c r="F6" s="88" t="s">
        <v>1024</v>
      </c>
      <c r="G6" s="88" t="s">
        <v>1025</v>
      </c>
      <c r="H6" s="88" t="s">
        <v>1026</v>
      </c>
      <c r="I6" s="95"/>
      <c r="J6" s="88" t="s">
        <v>1027</v>
      </c>
      <c r="K6" s="88" t="s">
        <v>1028</v>
      </c>
      <c r="L6" s="5"/>
      <c r="M6"/>
      <c r="N6"/>
    </row>
    <row r="7" spans="1:14">
      <c r="A7" s="87"/>
      <c r="B7" s="88" t="s">
        <v>1029</v>
      </c>
      <c r="C7" s="88" t="s">
        <v>1030</v>
      </c>
      <c r="D7" s="88" t="s">
        <v>1031</v>
      </c>
      <c r="E7" s="87"/>
      <c r="F7" s="88"/>
      <c r="G7" s="88" t="s">
        <v>1032</v>
      </c>
      <c r="H7" s="88" t="s">
        <v>1033</v>
      </c>
      <c r="I7" s="95"/>
      <c r="J7" s="88" t="s">
        <v>1034</v>
      </c>
      <c r="K7" s="88" t="s">
        <v>1035</v>
      </c>
      <c r="L7" s="88" t="s">
        <v>1036</v>
      </c>
      <c r="M7"/>
      <c r="N7"/>
    </row>
    <row r="8" spans="1:14">
      <c r="A8" s="87"/>
      <c r="B8" s="88" t="s">
        <v>1037</v>
      </c>
      <c r="C8" s="88" t="s">
        <v>1038</v>
      </c>
      <c r="D8" s="5"/>
      <c r="E8" s="87"/>
      <c r="F8" s="88" t="s">
        <v>1039</v>
      </c>
      <c r="G8" s="88" t="s">
        <v>1040</v>
      </c>
      <c r="H8" s="5"/>
      <c r="I8" s="95"/>
      <c r="J8" s="88" t="s">
        <v>1041</v>
      </c>
      <c r="K8" s="88" t="s">
        <v>1042</v>
      </c>
      <c r="L8" s="88"/>
      <c r="M8"/>
      <c r="N8"/>
    </row>
    <row r="9" spans="1:14">
      <c r="A9" s="87"/>
      <c r="B9" s="88" t="s">
        <v>1043</v>
      </c>
      <c r="C9" s="88" t="s">
        <v>1044</v>
      </c>
      <c r="D9" s="5"/>
      <c r="I9" s="96"/>
      <c r="J9" s="88" t="s">
        <v>1024</v>
      </c>
      <c r="K9" s="88" t="s">
        <v>1032</v>
      </c>
      <c r="L9" s="88" t="s">
        <v>1045</v>
      </c>
      <c r="M9"/>
      <c r="N9"/>
    </row>
    <row r="10" spans="1:15">
      <c r="A10" s="85" t="s">
        <v>991</v>
      </c>
      <c r="B10" s="86" t="s">
        <v>992</v>
      </c>
      <c r="C10" s="86" t="s">
        <v>993</v>
      </c>
      <c r="D10" s="86"/>
      <c r="E10" s="85" t="s">
        <v>991</v>
      </c>
      <c r="F10" s="86" t="s">
        <v>992</v>
      </c>
      <c r="G10" s="86" t="s">
        <v>993</v>
      </c>
      <c r="H10" s="86"/>
      <c r="M10"/>
      <c r="N10"/>
      <c r="O10"/>
    </row>
    <row r="11" spans="1:15">
      <c r="A11" s="87" t="s">
        <v>782</v>
      </c>
      <c r="B11" s="89" t="s">
        <v>1046</v>
      </c>
      <c r="C11" s="88" t="s">
        <v>1047</v>
      </c>
      <c r="D11" s="88" t="s">
        <v>1048</v>
      </c>
      <c r="E11" s="87" t="s">
        <v>905</v>
      </c>
      <c r="F11" s="89" t="s">
        <v>1049</v>
      </c>
      <c r="G11" s="88" t="s">
        <v>1050</v>
      </c>
      <c r="H11" s="88" t="s">
        <v>1051</v>
      </c>
      <c r="I11" s="85" t="s">
        <v>991</v>
      </c>
      <c r="J11" s="86" t="s">
        <v>992</v>
      </c>
      <c r="K11" s="86" t="s">
        <v>993</v>
      </c>
      <c r="L11" s="86"/>
      <c r="M11"/>
      <c r="N11"/>
      <c r="O11"/>
    </row>
    <row r="12" spans="1:15">
      <c r="A12" s="87"/>
      <c r="B12" s="88" t="s">
        <v>1052</v>
      </c>
      <c r="C12" s="88" t="s">
        <v>1053</v>
      </c>
      <c r="D12" s="88"/>
      <c r="E12" s="87"/>
      <c r="F12" s="89" t="s">
        <v>1054</v>
      </c>
      <c r="G12" s="88" t="s">
        <v>1055</v>
      </c>
      <c r="H12" s="88" t="s">
        <v>1056</v>
      </c>
      <c r="I12" s="87" t="s">
        <v>681</v>
      </c>
      <c r="J12" s="89" t="s">
        <v>1057</v>
      </c>
      <c r="K12" s="88" t="s">
        <v>1058</v>
      </c>
      <c r="L12" s="88" t="s">
        <v>1059</v>
      </c>
      <c r="M12"/>
      <c r="N12"/>
      <c r="O12"/>
    </row>
    <row r="13" spans="1:15">
      <c r="A13" s="87"/>
      <c r="B13" s="89" t="s">
        <v>1060</v>
      </c>
      <c r="C13" s="88" t="s">
        <v>1061</v>
      </c>
      <c r="D13" s="88" t="s">
        <v>1062</v>
      </c>
      <c r="E13" s="87"/>
      <c r="F13" s="89" t="s">
        <v>1063</v>
      </c>
      <c r="G13" s="88" t="s">
        <v>1064</v>
      </c>
      <c r="H13" s="88" t="s">
        <v>1065</v>
      </c>
      <c r="I13"/>
      <c r="J13"/>
      <c r="K13"/>
      <c r="L13"/>
      <c r="M13"/>
      <c r="N13"/>
      <c r="O13"/>
    </row>
    <row r="14" spans="1:15">
      <c r="A14" s="87"/>
      <c r="B14" s="89" t="s">
        <v>1066</v>
      </c>
      <c r="C14" s="88" t="s">
        <v>1067</v>
      </c>
      <c r="D14" s="88"/>
      <c r="I14" s="85" t="s">
        <v>991</v>
      </c>
      <c r="J14" s="86" t="s">
        <v>992</v>
      </c>
      <c r="K14" s="86" t="s">
        <v>993</v>
      </c>
      <c r="L14" s="86"/>
      <c r="M14"/>
      <c r="N14"/>
      <c r="O14"/>
    </row>
    <row r="15" spans="1:15">
      <c r="A15" s="87"/>
      <c r="B15" s="88" t="s">
        <v>1068</v>
      </c>
      <c r="C15" s="88" t="s">
        <v>1069</v>
      </c>
      <c r="E15" s="85" t="s">
        <v>991</v>
      </c>
      <c r="F15" s="86" t="s">
        <v>992</v>
      </c>
      <c r="G15" s="86" t="s">
        <v>993</v>
      </c>
      <c r="H15" s="86"/>
      <c r="I15" s="87" t="s">
        <v>897</v>
      </c>
      <c r="J15" s="88" t="s">
        <v>1070</v>
      </c>
      <c r="K15" s="88" t="s">
        <v>1071</v>
      </c>
      <c r="L15" s="5"/>
      <c r="M15"/>
      <c r="N15"/>
      <c r="O15"/>
    </row>
    <row r="16" spans="1:15">
      <c r="A16" s="87"/>
      <c r="B16" s="88" t="s">
        <v>1072</v>
      </c>
      <c r="C16" s="88" t="s">
        <v>1073</v>
      </c>
      <c r="D16" s="88"/>
      <c r="E16" s="87" t="s">
        <v>786</v>
      </c>
      <c r="F16" s="89" t="s">
        <v>1074</v>
      </c>
      <c r="G16" s="88" t="s">
        <v>1075</v>
      </c>
      <c r="H16" s="88" t="s">
        <v>1076</v>
      </c>
      <c r="I16" s="87"/>
      <c r="J16" s="88" t="s">
        <v>1077</v>
      </c>
      <c r="K16" s="88" t="s">
        <v>1078</v>
      </c>
      <c r="L16" s="5"/>
      <c r="M16"/>
      <c r="N16"/>
      <c r="O16"/>
    </row>
    <row r="17" spans="1:15">
      <c r="A17" s="87"/>
      <c r="B17" s="88" t="s">
        <v>1079</v>
      </c>
      <c r="C17" s="88" t="s">
        <v>1080</v>
      </c>
      <c r="D17" s="88"/>
      <c r="E17" s="87"/>
      <c r="F17" s="88" t="s">
        <v>1081</v>
      </c>
      <c r="G17" s="88" t="s">
        <v>1082</v>
      </c>
      <c r="H17" s="5"/>
      <c r="I17" s="7" t="str">
        <f>_xlfn.DISPIMG("ID_266F43F6F43C461D9B015B546A4A3871",1)</f>
        <v>=DISPIMG("ID_266F43F6F43C461D9B015B546A4A3871",1)</v>
      </c>
      <c r="K17"/>
      <c r="L17"/>
      <c r="M17"/>
      <c r="N17"/>
      <c r="O17"/>
    </row>
    <row r="18" spans="1:15">
      <c r="A18" s="87"/>
      <c r="B18" s="88" t="s">
        <v>1083</v>
      </c>
      <c r="C18" s="88" t="s">
        <v>1084</v>
      </c>
      <c r="D18" s="88"/>
      <c r="E18" s="87"/>
      <c r="F18" s="88" t="s">
        <v>1085</v>
      </c>
      <c r="G18" s="88" t="s">
        <v>1086</v>
      </c>
      <c r="K18"/>
      <c r="L18"/>
      <c r="M18"/>
      <c r="N18"/>
      <c r="O18"/>
    </row>
    <row r="19" spans="1:15">
      <c r="A19" s="87"/>
      <c r="B19" s="88" t="s">
        <v>1087</v>
      </c>
      <c r="C19" s="88" t="s">
        <v>1088</v>
      </c>
      <c r="D19" s="88"/>
      <c r="K19"/>
      <c r="L19"/>
      <c r="M19"/>
      <c r="N19"/>
      <c r="O19"/>
    </row>
    <row r="20" spans="1:15">
      <c r="A20" s="87"/>
      <c r="B20" s="89" t="s">
        <v>1089</v>
      </c>
      <c r="C20" s="88" t="s">
        <v>1090</v>
      </c>
      <c r="D20" s="88" t="s">
        <v>1091</v>
      </c>
      <c r="E20" s="85" t="s">
        <v>991</v>
      </c>
      <c r="F20" s="86" t="s">
        <v>992</v>
      </c>
      <c r="G20" s="86" t="s">
        <v>993</v>
      </c>
      <c r="H20" s="86"/>
      <c r="K20"/>
      <c r="L20"/>
      <c r="M20"/>
      <c r="N20"/>
      <c r="O20"/>
    </row>
    <row r="21" spans="1:15">
      <c r="A21" s="87"/>
      <c r="B21" s="88" t="s">
        <v>1092</v>
      </c>
      <c r="C21" s="88" t="s">
        <v>1093</v>
      </c>
      <c r="D21" s="88"/>
      <c r="E21" s="87" t="s">
        <v>893</v>
      </c>
      <c r="F21" s="89" t="s">
        <v>1094</v>
      </c>
      <c r="G21" s="90" t="s">
        <v>1095</v>
      </c>
      <c r="H21" s="90" t="s">
        <v>1096</v>
      </c>
      <c r="K21"/>
      <c r="L21"/>
      <c r="M21"/>
      <c r="N21"/>
      <c r="O21"/>
    </row>
    <row r="22" spans="1:15">
      <c r="A22" s="87"/>
      <c r="B22" s="88" t="s">
        <v>1097</v>
      </c>
      <c r="C22" s="88" t="s">
        <v>1098</v>
      </c>
      <c r="D22" s="88"/>
      <c r="E22" s="87"/>
      <c r="F22" s="89" t="s">
        <v>1099</v>
      </c>
      <c r="G22" s="88" t="s">
        <v>1100</v>
      </c>
      <c r="H22" s="88" t="s">
        <v>1101</v>
      </c>
      <c r="K22"/>
      <c r="L22"/>
      <c r="M22"/>
      <c r="N22"/>
      <c r="O22"/>
    </row>
    <row r="23" spans="1:15">
      <c r="A23" s="87"/>
      <c r="B23" s="88" t="s">
        <v>1102</v>
      </c>
      <c r="C23" s="88" t="s">
        <v>1103</v>
      </c>
      <c r="D23" s="88"/>
      <c r="I23"/>
      <c r="J23"/>
      <c r="K23"/>
      <c r="L23"/>
      <c r="M23"/>
      <c r="N23"/>
      <c r="O23"/>
    </row>
    <row r="24" spans="1:13">
      <c r="A24" s="87"/>
      <c r="B24" s="88" t="s">
        <v>1104</v>
      </c>
      <c r="C24" s="88" t="s">
        <v>1105</v>
      </c>
      <c r="D24" s="88"/>
      <c r="E24" s="85" t="s">
        <v>991</v>
      </c>
      <c r="F24" s="86" t="s">
        <v>992</v>
      </c>
      <c r="G24" s="86" t="s">
        <v>993</v>
      </c>
      <c r="H24" s="86"/>
      <c r="I24"/>
      <c r="J24"/>
      <c r="K24"/>
      <c r="L24"/>
      <c r="M24"/>
    </row>
    <row r="25" spans="1:13">
      <c r="A25" s="87"/>
      <c r="B25" s="88" t="s">
        <v>1106</v>
      </c>
      <c r="C25" s="88" t="s">
        <v>1107</v>
      </c>
      <c r="D25" s="88" t="s">
        <v>1108</v>
      </c>
      <c r="E25" s="87" t="s">
        <v>1109</v>
      </c>
      <c r="F25" s="88" t="s">
        <v>1110</v>
      </c>
      <c r="G25" s="88" t="s">
        <v>1111</v>
      </c>
      <c r="H25" s="88" t="s">
        <v>1112</v>
      </c>
      <c r="I25"/>
      <c r="J25"/>
      <c r="K25"/>
      <c r="L25"/>
      <c r="M25"/>
    </row>
    <row r="26" spans="1:13">
      <c r="A26" s="85" t="s">
        <v>991</v>
      </c>
      <c r="B26" s="86" t="s">
        <v>992</v>
      </c>
      <c r="C26" s="86" t="s">
        <v>993</v>
      </c>
      <c r="D26" s="86"/>
      <c r="E26" s="87"/>
      <c r="F26" s="88" t="s">
        <v>1113</v>
      </c>
      <c r="G26" s="88" t="s">
        <v>1114</v>
      </c>
      <c r="H26" s="88" t="s">
        <v>1115</v>
      </c>
      <c r="I26"/>
      <c r="J26"/>
      <c r="K26"/>
      <c r="L26"/>
      <c r="M26"/>
    </row>
    <row r="27" spans="1:13">
      <c r="A27" s="87" t="s">
        <v>666</v>
      </c>
      <c r="B27" s="88" t="s">
        <v>1116</v>
      </c>
      <c r="C27" s="91" t="s">
        <v>1117</v>
      </c>
      <c r="D27" s="5"/>
      <c r="E27" s="87"/>
      <c r="F27" s="88" t="s">
        <v>1118</v>
      </c>
      <c r="G27" s="88" t="s">
        <v>1119</v>
      </c>
      <c r="H27" s="88"/>
      <c r="I27"/>
      <c r="J27"/>
      <c r="K27"/>
      <c r="L27"/>
      <c r="M27"/>
    </row>
    <row r="28" spans="1:13">
      <c r="A28" s="87"/>
      <c r="B28" s="88" t="s">
        <v>1120</v>
      </c>
      <c r="C28" s="88" t="s">
        <v>1121</v>
      </c>
      <c r="D28" s="5"/>
      <c r="E28" s="87"/>
      <c r="F28" s="88" t="s">
        <v>1122</v>
      </c>
      <c r="G28" s="88" t="s">
        <v>1123</v>
      </c>
      <c r="H28" s="5"/>
      <c r="I28"/>
      <c r="J28"/>
      <c r="K28"/>
      <c r="L28"/>
      <c r="M28"/>
    </row>
    <row r="29" spans="1:13">
      <c r="A29" s="87"/>
      <c r="B29" s="88" t="s">
        <v>1124</v>
      </c>
      <c r="C29" s="88" t="s">
        <v>1125</v>
      </c>
      <c r="D29" s="5"/>
      <c r="I29"/>
      <c r="J29"/>
      <c r="K29"/>
      <c r="L29"/>
      <c r="M29"/>
    </row>
    <row r="30" spans="1:13">
      <c r="A30" s="87"/>
      <c r="B30" s="89" t="s">
        <v>1126</v>
      </c>
      <c r="C30" s="88" t="s">
        <v>1127</v>
      </c>
      <c r="D30" s="5"/>
      <c r="E30" s="85" t="s">
        <v>991</v>
      </c>
      <c r="F30" s="86" t="s">
        <v>992</v>
      </c>
      <c r="G30" s="86" t="s">
        <v>993</v>
      </c>
      <c r="H30" s="86"/>
      <c r="I30"/>
      <c r="J30"/>
      <c r="K30"/>
      <c r="L30"/>
      <c r="M30"/>
    </row>
    <row r="31" spans="1:13">
      <c r="A31" s="87"/>
      <c r="B31" s="89" t="s">
        <v>1128</v>
      </c>
      <c r="C31" s="88" t="s">
        <v>1129</v>
      </c>
      <c r="D31" s="88" t="s">
        <v>1130</v>
      </c>
      <c r="E31" s="87" t="s">
        <v>1131</v>
      </c>
      <c r="F31" s="88" t="s">
        <v>1132</v>
      </c>
      <c r="G31" s="88" t="s">
        <v>1133</v>
      </c>
      <c r="H31" s="88"/>
      <c r="I31"/>
      <c r="J31"/>
      <c r="K31"/>
      <c r="L31"/>
      <c r="M31"/>
    </row>
    <row r="32" spans="1:13">
      <c r="A32" s="87"/>
      <c r="B32" s="89" t="s">
        <v>1134</v>
      </c>
      <c r="C32" s="88" t="s">
        <v>1135</v>
      </c>
      <c r="D32" s="88" t="s">
        <v>1136</v>
      </c>
      <c r="E32" s="87"/>
      <c r="F32" s="89" t="s">
        <v>1137</v>
      </c>
      <c r="G32" s="88" t="s">
        <v>1138</v>
      </c>
      <c r="I32"/>
      <c r="J32"/>
      <c r="K32"/>
      <c r="L32"/>
      <c r="M32"/>
    </row>
    <row r="33" spans="1:13">
      <c r="A33" s="87"/>
      <c r="B33" s="89" t="s">
        <v>1139</v>
      </c>
      <c r="C33" s="88" t="s">
        <v>1140</v>
      </c>
      <c r="D33" s="88" t="s">
        <v>1141</v>
      </c>
      <c r="I33"/>
      <c r="J33"/>
      <c r="K33"/>
      <c r="L33"/>
      <c r="M33"/>
    </row>
    <row r="34" spans="1:13">
      <c r="A34" s="87"/>
      <c r="B34" s="88" t="s">
        <v>1142</v>
      </c>
      <c r="C34" s="88" t="s">
        <v>1143</v>
      </c>
      <c r="D34" s="88"/>
      <c r="E34" s="85" t="s">
        <v>991</v>
      </c>
      <c r="F34" s="86" t="s">
        <v>992</v>
      </c>
      <c r="G34" s="86" t="s">
        <v>993</v>
      </c>
      <c r="H34" s="86"/>
      <c r="I34"/>
      <c r="J34"/>
      <c r="K34"/>
      <c r="L34"/>
      <c r="M34"/>
    </row>
    <row r="35" spans="1:13">
      <c r="A35" s="87"/>
      <c r="B35" s="88" t="s">
        <v>1144</v>
      </c>
      <c r="C35" s="88" t="s">
        <v>1145</v>
      </c>
      <c r="D35" s="88"/>
      <c r="E35" s="87" t="s">
        <v>1146</v>
      </c>
      <c r="F35" s="88" t="s">
        <v>1147</v>
      </c>
      <c r="G35" s="88" t="s">
        <v>1148</v>
      </c>
      <c r="H35" s="88" t="s">
        <v>1149</v>
      </c>
      <c r="I35"/>
      <c r="J35"/>
      <c r="K35"/>
      <c r="L35"/>
      <c r="M35"/>
    </row>
    <row r="36" spans="1:13">
      <c r="A36" s="87"/>
      <c r="B36" s="89" t="s">
        <v>1150</v>
      </c>
      <c r="C36" s="88" t="s">
        <v>1151</v>
      </c>
      <c r="D36" s="5"/>
      <c r="E36" s="87"/>
      <c r="F36" s="89" t="s">
        <v>1152</v>
      </c>
      <c r="G36" s="88" t="s">
        <v>1153</v>
      </c>
      <c r="H36" s="88" t="s">
        <v>1154</v>
      </c>
      <c r="I36"/>
      <c r="J36"/>
      <c r="K36"/>
      <c r="L36"/>
      <c r="M36"/>
    </row>
    <row r="37" spans="1:13">
      <c r="A37" s="87"/>
      <c r="B37" s="89" t="s">
        <v>1155</v>
      </c>
      <c r="C37" s="88" t="s">
        <v>1156</v>
      </c>
      <c r="D37" s="88" t="s">
        <v>1157</v>
      </c>
      <c r="E37"/>
      <c r="F37"/>
      <c r="G37"/>
      <c r="H37"/>
      <c r="I37"/>
      <c r="J37"/>
      <c r="K37"/>
      <c r="L37"/>
      <c r="M37"/>
    </row>
    <row r="38" spans="9:13">
      <c r="I38"/>
      <c r="J38"/>
      <c r="K38"/>
      <c r="L38"/>
      <c r="M38"/>
    </row>
    <row r="39" spans="1:22">
      <c r="A39" s="85" t="s">
        <v>1158</v>
      </c>
      <c r="B39" s="92" t="s">
        <v>993</v>
      </c>
      <c r="C39" s="93"/>
      <c r="E39" s="85" t="s">
        <v>1159</v>
      </c>
      <c r="F39" s="92" t="s">
        <v>993</v>
      </c>
      <c r="G39" s="93"/>
      <c r="I39" s="85" t="s">
        <v>1160</v>
      </c>
      <c r="J39" s="86" t="s">
        <v>993</v>
      </c>
      <c r="K39" s="86"/>
      <c r="M39" s="85" t="s">
        <v>1161</v>
      </c>
      <c r="N39" s="86" t="s">
        <v>993</v>
      </c>
      <c r="O39" s="86"/>
      <c r="Q39" s="85" t="s">
        <v>1162</v>
      </c>
      <c r="R39" s="86" t="s">
        <v>993</v>
      </c>
      <c r="T39" s="85" t="s">
        <v>1163</v>
      </c>
      <c r="U39" s="86" t="s">
        <v>993</v>
      </c>
      <c r="V39" s="86"/>
    </row>
    <row r="40" spans="1:22">
      <c r="A40" s="89" t="s">
        <v>1137</v>
      </c>
      <c r="B40" s="88" t="s">
        <v>1138</v>
      </c>
      <c r="C40" s="88"/>
      <c r="E40" s="88" t="s">
        <v>1110</v>
      </c>
      <c r="F40" s="88" t="s">
        <v>1111</v>
      </c>
      <c r="G40" s="88" t="s">
        <v>1112</v>
      </c>
      <c r="I40" s="88" t="s">
        <v>1116</v>
      </c>
      <c r="J40" s="91" t="s">
        <v>1117</v>
      </c>
      <c r="M40" s="88" t="s">
        <v>1132</v>
      </c>
      <c r="N40" s="88" t="s">
        <v>1133</v>
      </c>
      <c r="O40" s="88"/>
      <c r="Q40" s="88" t="s">
        <v>1122</v>
      </c>
      <c r="R40" s="88" t="s">
        <v>1123</v>
      </c>
      <c r="T40" s="88" t="s">
        <v>1041</v>
      </c>
      <c r="U40" s="88" t="s">
        <v>1042</v>
      </c>
      <c r="V40" s="88"/>
    </row>
    <row r="41" spans="1:22">
      <c r="A41" s="89" t="s">
        <v>1000</v>
      </c>
      <c r="B41" s="88" t="s">
        <v>1001</v>
      </c>
      <c r="C41" s="88" t="s">
        <v>1002</v>
      </c>
      <c r="E41" s="88" t="s">
        <v>1120</v>
      </c>
      <c r="F41" s="88" t="s">
        <v>1121</v>
      </c>
      <c r="G41" s="88"/>
      <c r="I41" s="88" t="s">
        <v>1092</v>
      </c>
      <c r="J41" s="88" t="s">
        <v>1093</v>
      </c>
      <c r="M41" s="88" t="s">
        <v>1113</v>
      </c>
      <c r="N41" s="88" t="s">
        <v>1114</v>
      </c>
      <c r="O41" s="88" t="s">
        <v>1115</v>
      </c>
      <c r="Q41" s="88" t="s">
        <v>1070</v>
      </c>
      <c r="R41" s="88" t="s">
        <v>1071</v>
      </c>
      <c r="T41" s="88" t="s">
        <v>1015</v>
      </c>
      <c r="U41" s="88" t="s">
        <v>1016</v>
      </c>
      <c r="V41" s="88"/>
    </row>
    <row r="42" spans="1:22">
      <c r="A42" s="89" t="s">
        <v>1152</v>
      </c>
      <c r="B42" s="88" t="s">
        <v>1153</v>
      </c>
      <c r="C42" s="88" t="s">
        <v>1154</v>
      </c>
      <c r="E42" s="88" t="s">
        <v>1085</v>
      </c>
      <c r="F42" s="88" t="s">
        <v>1086</v>
      </c>
      <c r="G42" s="88"/>
      <c r="I42" s="88" t="s">
        <v>1052</v>
      </c>
      <c r="J42" s="88" t="s">
        <v>1053</v>
      </c>
      <c r="M42" s="88" t="s">
        <v>1081</v>
      </c>
      <c r="N42" s="88" t="s">
        <v>1082</v>
      </c>
      <c r="O42" s="88"/>
      <c r="Q42" s="88" t="s">
        <v>1102</v>
      </c>
      <c r="R42" s="88" t="s">
        <v>1103</v>
      </c>
      <c r="T42" s="88" t="s">
        <v>1024</v>
      </c>
      <c r="U42" s="88" t="s">
        <v>1025</v>
      </c>
      <c r="V42" s="88" t="s">
        <v>1026</v>
      </c>
    </row>
    <row r="43" spans="1:22">
      <c r="A43" s="89" t="s">
        <v>1134</v>
      </c>
      <c r="B43" s="88" t="s">
        <v>1135</v>
      </c>
      <c r="C43" s="88" t="s">
        <v>1136</v>
      </c>
      <c r="E43" s="88" t="s">
        <v>994</v>
      </c>
      <c r="F43" s="88" t="s">
        <v>995</v>
      </c>
      <c r="G43" s="88"/>
      <c r="I43" s="88" t="s">
        <v>1144</v>
      </c>
      <c r="J43" s="88" t="s">
        <v>1145</v>
      </c>
      <c r="M43" s="88" t="s">
        <v>1106</v>
      </c>
      <c r="N43" s="88" t="s">
        <v>1107</v>
      </c>
      <c r="O43" s="88" t="s">
        <v>1108</v>
      </c>
      <c r="Q43" s="88" t="s">
        <v>1097</v>
      </c>
      <c r="R43" s="88" t="s">
        <v>1098</v>
      </c>
      <c r="T43" s="88"/>
      <c r="U43" s="88" t="s">
        <v>1164</v>
      </c>
      <c r="V43" s="88" t="s">
        <v>1032</v>
      </c>
    </row>
    <row r="44" spans="1:22">
      <c r="A44" s="89" t="s">
        <v>1139</v>
      </c>
      <c r="B44" s="88" t="s">
        <v>1140</v>
      </c>
      <c r="C44" s="88" t="s">
        <v>1141</v>
      </c>
      <c r="E44" s="88" t="s">
        <v>1072</v>
      </c>
      <c r="F44" s="88" t="s">
        <v>1073</v>
      </c>
      <c r="G44" s="88"/>
      <c r="I44" s="88" t="s">
        <v>1068</v>
      </c>
      <c r="J44" s="88" t="s">
        <v>1069</v>
      </c>
      <c r="M44" s="88" t="s">
        <v>1118</v>
      </c>
      <c r="N44" s="88" t="s">
        <v>1119</v>
      </c>
      <c r="O44" s="88"/>
      <c r="Q44" s="88" t="s">
        <v>1077</v>
      </c>
      <c r="R44" s="88" t="s">
        <v>1078</v>
      </c>
      <c r="T44" s="88"/>
      <c r="U44" s="88" t="s">
        <v>1033</v>
      </c>
      <c r="V44" s="88" t="s">
        <v>1045</v>
      </c>
    </row>
    <row r="45" spans="1:15">
      <c r="A45" s="89" t="s">
        <v>1128</v>
      </c>
      <c r="B45" s="88" t="s">
        <v>1129</v>
      </c>
      <c r="C45" s="88" t="s">
        <v>1130</v>
      </c>
      <c r="E45" s="88" t="s">
        <v>1083</v>
      </c>
      <c r="F45" s="88" t="s">
        <v>1084</v>
      </c>
      <c r="G45" s="88"/>
      <c r="I45" s="88" t="s">
        <v>1009</v>
      </c>
      <c r="J45" s="88" t="s">
        <v>1010</v>
      </c>
      <c r="M45" s="88" t="s">
        <v>1017</v>
      </c>
      <c r="N45" s="88" t="s">
        <v>1018</v>
      </c>
      <c r="O45" s="88" t="s">
        <v>1019</v>
      </c>
    </row>
    <row r="46" spans="1:10">
      <c r="A46" s="89" t="s">
        <v>1094</v>
      </c>
      <c r="B46" s="90" t="s">
        <v>1095</v>
      </c>
      <c r="C46" s="90" t="s">
        <v>1096</v>
      </c>
      <c r="E46" s="88" t="s">
        <v>1079</v>
      </c>
      <c r="F46" s="88" t="s">
        <v>1080</v>
      </c>
      <c r="G46" s="88"/>
      <c r="I46" s="88" t="s">
        <v>1022</v>
      </c>
      <c r="J46" s="88" t="s">
        <v>1023</v>
      </c>
    </row>
    <row r="47" spans="1:11">
      <c r="A47" s="89" t="s">
        <v>1099</v>
      </c>
      <c r="B47" s="88" t="s">
        <v>1100</v>
      </c>
      <c r="C47" s="88" t="s">
        <v>1101</v>
      </c>
      <c r="E47" s="88" t="s">
        <v>1104</v>
      </c>
      <c r="F47" s="88" t="s">
        <v>1105</v>
      </c>
      <c r="G47" s="88"/>
      <c r="I47" s="88" t="s">
        <v>1029</v>
      </c>
      <c r="J47" s="88" t="s">
        <v>1030</v>
      </c>
      <c r="K47" s="88" t="s">
        <v>1031</v>
      </c>
    </row>
    <row r="48" spans="1:9">
      <c r="A48" s="89" t="s">
        <v>1057</v>
      </c>
      <c r="B48" s="88" t="s">
        <v>1058</v>
      </c>
      <c r="C48" s="88" t="s">
        <v>1059</v>
      </c>
      <c r="E48" s="88" t="s">
        <v>1124</v>
      </c>
      <c r="F48" s="88" t="s">
        <v>1125</v>
      </c>
      <c r="G48" s="88"/>
      <c r="I48" s="7" t="str">
        <f>_xlfn.DISPIMG("ID_266F43F6F43C461D9B015B546A4A3871",1)</f>
        <v>=DISPIMG("ID_266F43F6F43C461D9B015B546A4A3871",1)</v>
      </c>
    </row>
    <row r="49" spans="1:7">
      <c r="A49" s="89" t="s">
        <v>1074</v>
      </c>
      <c r="B49" s="88" t="s">
        <v>1075</v>
      </c>
      <c r="C49" s="88" t="s">
        <v>1076</v>
      </c>
      <c r="E49" s="88" t="s">
        <v>1037</v>
      </c>
      <c r="F49" s="88" t="s">
        <v>1038</v>
      </c>
      <c r="G49" s="88"/>
    </row>
    <row r="50" spans="1:7">
      <c r="A50" s="89" t="s">
        <v>1049</v>
      </c>
      <c r="B50" s="88" t="s">
        <v>1050</v>
      </c>
      <c r="C50" s="88" t="s">
        <v>1051</v>
      </c>
      <c r="E50" s="88" t="s">
        <v>1043</v>
      </c>
      <c r="F50" s="88" t="s">
        <v>1044</v>
      </c>
      <c r="G50" s="88"/>
    </row>
    <row r="51" spans="1:7">
      <c r="A51" s="89" t="s">
        <v>1054</v>
      </c>
      <c r="B51" s="88" t="s">
        <v>1055</v>
      </c>
      <c r="C51" s="88" t="s">
        <v>1056</v>
      </c>
      <c r="E51" s="88" t="s">
        <v>1087</v>
      </c>
      <c r="F51" s="88" t="s">
        <v>1088</v>
      </c>
      <c r="G51" s="88"/>
    </row>
    <row r="52" spans="1:7">
      <c r="A52" s="89" t="s">
        <v>1063</v>
      </c>
      <c r="B52" s="88" t="s">
        <v>1064</v>
      </c>
      <c r="C52" s="88" t="s">
        <v>1065</v>
      </c>
      <c r="E52" s="88" t="s">
        <v>1020</v>
      </c>
      <c r="F52" s="88" t="s">
        <v>1021</v>
      </c>
      <c r="G52" s="88"/>
    </row>
    <row r="53" spans="1:7">
      <c r="A53" s="89" t="s">
        <v>1011</v>
      </c>
      <c r="B53" s="88" t="s">
        <v>1012</v>
      </c>
      <c r="C53" s="88"/>
      <c r="E53" s="88" t="s">
        <v>1013</v>
      </c>
      <c r="F53" s="88" t="s">
        <v>1014</v>
      </c>
      <c r="G53" s="88"/>
    </row>
    <row r="54" spans="1:7">
      <c r="A54" s="89" t="s">
        <v>1150</v>
      </c>
      <c r="B54" s="88" t="s">
        <v>1151</v>
      </c>
      <c r="C54" s="88"/>
      <c r="E54" s="88" t="s">
        <v>1142</v>
      </c>
      <c r="F54" s="88" t="s">
        <v>1143</v>
      </c>
      <c r="G54" s="88"/>
    </row>
    <row r="55" spans="1:7">
      <c r="A55" s="89" t="s">
        <v>1046</v>
      </c>
      <c r="B55" s="88" t="s">
        <v>1047</v>
      </c>
      <c r="C55" s="88" t="s">
        <v>1048</v>
      </c>
      <c r="E55" s="88" t="s">
        <v>1039</v>
      </c>
      <c r="F55" s="88" t="s">
        <v>1040</v>
      </c>
      <c r="G55" s="88"/>
    </row>
    <row r="56" spans="1:7">
      <c r="A56" s="89" t="s">
        <v>1089</v>
      </c>
      <c r="B56" s="88" t="s">
        <v>1090</v>
      </c>
      <c r="C56" s="88" t="s">
        <v>1091</v>
      </c>
      <c r="E56" s="88" t="s">
        <v>1027</v>
      </c>
      <c r="F56" s="88" t="s">
        <v>1028</v>
      </c>
      <c r="G56" s="88"/>
    </row>
    <row r="57" spans="1:7">
      <c r="A57" s="89" t="s">
        <v>1126</v>
      </c>
      <c r="B57" s="88" t="s">
        <v>1127</v>
      </c>
      <c r="C57" s="88"/>
      <c r="E57" s="88" t="s">
        <v>1034</v>
      </c>
      <c r="F57" s="88" t="s">
        <v>1035</v>
      </c>
      <c r="G57" s="88" t="s">
        <v>1036</v>
      </c>
    </row>
    <row r="58" spans="1:7">
      <c r="A58" s="89" t="s">
        <v>1060</v>
      </c>
      <c r="B58" s="88" t="s">
        <v>1061</v>
      </c>
      <c r="C58" s="88" t="s">
        <v>1062</v>
      </c>
      <c r="E58" s="88" t="s">
        <v>1147</v>
      </c>
      <c r="F58" s="88" t="s">
        <v>1148</v>
      </c>
      <c r="G58" s="88" t="s">
        <v>1149</v>
      </c>
    </row>
    <row r="59" spans="1:3">
      <c r="A59" s="89" t="s">
        <v>1066</v>
      </c>
      <c r="B59" s="88" t="s">
        <v>1067</v>
      </c>
      <c r="C59" s="88"/>
    </row>
    <row r="60" spans="1:3">
      <c r="A60" s="89" t="s">
        <v>996</v>
      </c>
      <c r="B60" s="88" t="s">
        <v>997</v>
      </c>
      <c r="C60" s="88" t="s">
        <v>998</v>
      </c>
    </row>
    <row r="61" spans="1:3">
      <c r="A61" s="89" t="s">
        <v>1006</v>
      </c>
      <c r="B61" s="88" t="s">
        <v>1007</v>
      </c>
      <c r="C61" s="88" t="s">
        <v>1008</v>
      </c>
    </row>
    <row r="62" spans="1:3">
      <c r="A62" s="89" t="s">
        <v>1003</v>
      </c>
      <c r="B62" s="88" t="s">
        <v>1004</v>
      </c>
      <c r="C62" s="88" t="s">
        <v>1005</v>
      </c>
    </row>
    <row r="63" spans="1:3">
      <c r="A63" s="89" t="s">
        <v>1155</v>
      </c>
      <c r="B63" s="88" t="s">
        <v>1156</v>
      </c>
      <c r="C63" s="88" t="s">
        <v>1157</v>
      </c>
    </row>
    <row r="64" spans="1:3">
      <c r="A64" s="4" t="s">
        <v>661</v>
      </c>
      <c r="B64" s="4"/>
      <c r="C64" s="4"/>
    </row>
    <row r="65" spans="1:3">
      <c r="A65" s="4"/>
      <c r="B65" s="4"/>
      <c r="C65" s="4"/>
    </row>
    <row r="66" spans="1:3">
      <c r="A66" s="4"/>
      <c r="B66" s="4"/>
      <c r="C66" s="4"/>
    </row>
    <row r="67" spans="1:3">
      <c r="A67" s="4"/>
      <c r="B67" s="4"/>
      <c r="C67" s="4"/>
    </row>
    <row r="68" spans="1:3">
      <c r="A68" s="4"/>
      <c r="B68" s="4"/>
      <c r="C68" s="4"/>
    </row>
    <row r="69" spans="1:3">
      <c r="A69" s="4"/>
      <c r="B69" s="4"/>
      <c r="C69" s="4"/>
    </row>
  </sheetData>
  <mergeCells count="33">
    <mergeCell ref="C1:D1"/>
    <mergeCell ref="G1:H1"/>
    <mergeCell ref="K1:L1"/>
    <mergeCell ref="C10:D10"/>
    <mergeCell ref="G10:H10"/>
    <mergeCell ref="K11:L11"/>
    <mergeCell ref="K14:L14"/>
    <mergeCell ref="G15:H15"/>
    <mergeCell ref="G20:H20"/>
    <mergeCell ref="G24:H24"/>
    <mergeCell ref="C26:D26"/>
    <mergeCell ref="G30:H30"/>
    <mergeCell ref="G34:H34"/>
    <mergeCell ref="B39:C39"/>
    <mergeCell ref="F39:G39"/>
    <mergeCell ref="J39:K39"/>
    <mergeCell ref="N39:O39"/>
    <mergeCell ref="U39:V39"/>
    <mergeCell ref="A2:A9"/>
    <mergeCell ref="A11:A25"/>
    <mergeCell ref="A27:A37"/>
    <mergeCell ref="E2:E8"/>
    <mergeCell ref="E11:E13"/>
    <mergeCell ref="E16:E18"/>
    <mergeCell ref="E21:E22"/>
    <mergeCell ref="E25:E28"/>
    <mergeCell ref="E31:E32"/>
    <mergeCell ref="E35:E36"/>
    <mergeCell ref="I2:I9"/>
    <mergeCell ref="I15:I16"/>
    <mergeCell ref="A64:C69"/>
    <mergeCell ref="I17:J22"/>
    <mergeCell ref="I48:J53"/>
  </mergeCell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25"/>
  <sheetData/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25"/>
  <sheetData/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Office</Application>
  <HeadingPairs>
    <vt:vector size="2" baseType="variant">
      <vt:variant>
        <vt:lpstr>工作表</vt:lpstr>
      </vt:variant>
      <vt:variant>
        <vt:i4>23</vt:i4>
      </vt:variant>
    </vt:vector>
  </HeadingPairs>
  <TitlesOfParts>
    <vt:vector size="23" baseType="lpstr">
      <vt:lpstr>开荒索引目录</vt:lpstr>
      <vt:lpstr>开荒步骤</vt:lpstr>
      <vt:lpstr>内政攻略</vt:lpstr>
      <vt:lpstr>土地难度通用表</vt:lpstr>
      <vt:lpstr>流浪军攻略</vt:lpstr>
      <vt:lpstr>鱼塘坐标</vt:lpstr>
      <vt:lpstr>名胜古迹</vt:lpstr>
      <vt:lpstr>队伍克制简单思路</vt:lpstr>
      <vt:lpstr>战法搭配小贴士</vt:lpstr>
      <vt:lpstr>宝物及其效果</vt:lpstr>
      <vt:lpstr>开荒战法经验和升级经验</vt:lpstr>
      <vt:lpstr>大黄鸡开荒</vt:lpstr>
      <vt:lpstr>大黄严开荒</vt:lpstr>
      <vt:lpstr>砍王开荒</vt:lpstr>
      <vt:lpstr>网红开荒</vt:lpstr>
      <vt:lpstr>周泰开荒</vt:lpstr>
      <vt:lpstr>关妹开荒</vt:lpstr>
      <vt:lpstr>皇甫开荒</vt:lpstr>
      <vt:lpstr>开荒撞州技巧</vt:lpstr>
      <vt:lpstr>土地运营技巧</vt:lpstr>
      <vt:lpstr>分城和资源运营技巧</vt:lpstr>
      <vt:lpstr>税收运营技巧</vt:lpstr>
      <vt:lpstr>开荒其它注意事项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执子</cp:lastModifiedBy>
  <dcterms:created xsi:type="dcterms:W3CDTF">2018-08-16T09:39:00Z</dcterms:created>
  <dcterms:modified xsi:type="dcterms:W3CDTF">2024-01-11T11:04:12Z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2052-12.1.0.16120</vt:lpwstr>
  </property>
  <property fmtid="{D5CDD505-2E9C-101B-9397-08002B2CF9AE}" pid="3" name="ICV">
    <vt:lpwstr>62CE41EE928343D199C0161DF5F1BCFC_13</vt:lpwstr>
  </property>
</Properties>
</file>